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64011"/>
  <mc:AlternateContent xmlns:mc="http://schemas.openxmlformats.org/markup-compatibility/2006">
    <mc:Choice Requires="x15">
      <x15ac:absPath xmlns:x15ac="http://schemas.microsoft.com/office/spreadsheetml/2010/11/ac" url="C:\Users\rps52716\Documents\Regulation_Reform_2020_0326\Jun 30 2021_REPORT\pilot response\publish\"/>
    </mc:Choice>
  </mc:AlternateContent>
  <bookViews>
    <workbookView xWindow="0" yWindow="0" windowWidth="19200" windowHeight="6470" firstSheet="5" activeTab="6"/>
  </bookViews>
  <sheets>
    <sheet name="Developer Map" sheetId="1" state="hidden" r:id="rId1"/>
    <sheet name="Titles" sheetId="2" state="hidden" r:id="rId2"/>
    <sheet name="Boards" sheetId="3" state="hidden" r:id="rId3"/>
    <sheet name="BoardsChapters" sheetId="4" state="hidden" r:id="rId4"/>
    <sheet name="BoardsChaptersSections" sheetId="5" state="hidden" r:id="rId5"/>
    <sheet name="UPDATEDCATALOG" sheetId="19" r:id="rId6"/>
    <sheet name="REDUCTIONTEMPLATE2021" sheetId="46" r:id="rId7"/>
  </sheets>
  <definedNames>
    <definedName name="_xlnm._FilterDatabase" localSheetId="6" hidden="1">REDUCTIONTEMPLATE2021!$A$3:$AD$438</definedName>
    <definedName name="_xlnm._FilterDatabase" localSheetId="5" hidden="1">UPDATEDCATALOG!$A$3:$P$457</definedName>
    <definedName name="ExternalData_1" localSheetId="2" hidden="1">Boards!$A$1:$E$2</definedName>
    <definedName name="ExternalData_1" localSheetId="3" hidden="1">BoardsChapters!$A$1:$G$26</definedName>
    <definedName name="ExternalData_1" localSheetId="4" hidden="1">BoardsChaptersSections!$A$1:$S$418</definedName>
    <definedName name="ExternalData_1" localSheetId="1" hidden="1">Titles!$A$1:$B$25</definedName>
    <definedName name="_xlnm.Print_Area" localSheetId="6">REDUCTIONTEMPLATE2021!$A$1:$AD$440</definedName>
    <definedName name="_xlnm.Print_Area" localSheetId="5">UPDATEDCATALOG!$A$1:$P$438</definedName>
    <definedName name="_xlnm.Print_Titles" localSheetId="6">REDUCTIONTEMPLATE2021!$A:$A,REDUCTIONTEMPLATE2021!$1:$3</definedName>
    <definedName name="_xlnm.Print_Titles" localSheetId="5">UPDATEDCATALOG!$A:$A,UPDATEDCATALOG!$3:$3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440" i="46" l="1"/>
  <c r="K440" i="46"/>
  <c r="L440" i="46"/>
  <c r="M440" i="46"/>
  <c r="N440" i="46"/>
  <c r="O440" i="46"/>
  <c r="P440" i="46"/>
  <c r="Q440" i="46"/>
  <c r="R440" i="46"/>
  <c r="S440" i="46"/>
  <c r="V440" i="46"/>
  <c r="W440" i="46"/>
  <c r="X440" i="46"/>
  <c r="Y440" i="46"/>
  <c r="AA440" i="46"/>
  <c r="AB440" i="46"/>
  <c r="I440" i="46" l="1"/>
  <c r="Z438" i="46"/>
  <c r="T438" i="46"/>
  <c r="Z437" i="46"/>
  <c r="T437" i="46"/>
  <c r="Z436" i="46"/>
  <c r="T436" i="46"/>
  <c r="Z435" i="46"/>
  <c r="T435" i="46"/>
  <c r="Z434" i="46"/>
  <c r="T434" i="46"/>
  <c r="Z433" i="46"/>
  <c r="T433" i="46"/>
  <c r="Z432" i="46"/>
  <c r="T432" i="46"/>
  <c r="Z431" i="46"/>
  <c r="T431" i="46"/>
  <c r="Z430" i="46"/>
  <c r="T430" i="46"/>
  <c r="Z429" i="46"/>
  <c r="T429" i="46"/>
  <c r="Z428" i="46"/>
  <c r="T428" i="46"/>
  <c r="Z427" i="46"/>
  <c r="T427" i="46"/>
  <c r="Z426" i="46"/>
  <c r="T426" i="46"/>
  <c r="Z425" i="46"/>
  <c r="T425" i="46"/>
  <c r="Z424" i="46"/>
  <c r="T424" i="46"/>
  <c r="Z423" i="46"/>
  <c r="T423" i="46"/>
  <c r="Z422" i="46"/>
  <c r="T422" i="46"/>
  <c r="Z421" i="46"/>
  <c r="T421" i="46"/>
  <c r="Z420" i="46"/>
  <c r="T420" i="46"/>
  <c r="Z419" i="46"/>
  <c r="T419" i="46"/>
  <c r="Z418" i="46"/>
  <c r="T418" i="46"/>
  <c r="Z417" i="46"/>
  <c r="T417" i="46"/>
  <c r="Z416" i="46"/>
  <c r="T416" i="46"/>
  <c r="Z415" i="46"/>
  <c r="T415" i="46"/>
  <c r="Z414" i="46"/>
  <c r="T414" i="46"/>
  <c r="Z413" i="46"/>
  <c r="T413" i="46"/>
  <c r="Z412" i="46"/>
  <c r="T412" i="46"/>
  <c r="Z411" i="46"/>
  <c r="T411" i="46"/>
  <c r="Z410" i="46"/>
  <c r="T410" i="46"/>
  <c r="Z409" i="46"/>
  <c r="T409" i="46"/>
  <c r="Z408" i="46"/>
  <c r="T408" i="46"/>
  <c r="Z407" i="46"/>
  <c r="T407" i="46"/>
  <c r="Z406" i="46"/>
  <c r="T406" i="46"/>
  <c r="Z405" i="46"/>
  <c r="T405" i="46"/>
  <c r="Z404" i="46"/>
  <c r="T404" i="46"/>
  <c r="Z403" i="46"/>
  <c r="T403" i="46"/>
  <c r="Z402" i="46"/>
  <c r="T402" i="46"/>
  <c r="Z401" i="46"/>
  <c r="T401" i="46"/>
  <c r="Z400" i="46"/>
  <c r="T400" i="46"/>
  <c r="Z399" i="46"/>
  <c r="T399" i="46"/>
  <c r="Z398" i="46"/>
  <c r="T398" i="46"/>
  <c r="Z397" i="46"/>
  <c r="T397" i="46"/>
  <c r="Z396" i="46"/>
  <c r="T396" i="46"/>
  <c r="Z395" i="46"/>
  <c r="T395" i="46"/>
  <c r="Z394" i="46"/>
  <c r="T394" i="46"/>
  <c r="Z393" i="46"/>
  <c r="T393" i="46"/>
  <c r="Z392" i="46"/>
  <c r="T392" i="46"/>
  <c r="Z391" i="46"/>
  <c r="T391" i="46"/>
  <c r="Z390" i="46"/>
  <c r="T390" i="46"/>
  <c r="Z389" i="46"/>
  <c r="T389" i="46"/>
  <c r="Z388" i="46"/>
  <c r="T388" i="46"/>
  <c r="Z387" i="46"/>
  <c r="T387" i="46"/>
  <c r="Z386" i="46"/>
  <c r="T386" i="46"/>
  <c r="Z385" i="46"/>
  <c r="T385" i="46"/>
  <c r="Z384" i="46"/>
  <c r="T384" i="46"/>
  <c r="Z383" i="46"/>
  <c r="T383" i="46"/>
  <c r="Z382" i="46"/>
  <c r="T382" i="46"/>
  <c r="Z381" i="46"/>
  <c r="T381" i="46"/>
  <c r="Z380" i="46"/>
  <c r="T380" i="46"/>
  <c r="Z379" i="46"/>
  <c r="T379" i="46"/>
  <c r="Z378" i="46"/>
  <c r="T378" i="46"/>
  <c r="Z377" i="46"/>
  <c r="T377" i="46"/>
  <c r="Z376" i="46"/>
  <c r="T376" i="46"/>
  <c r="Z375" i="46"/>
  <c r="T375" i="46"/>
  <c r="Z374" i="46"/>
  <c r="T374" i="46"/>
  <c r="Z373" i="46"/>
  <c r="T373" i="46"/>
  <c r="Z372" i="46"/>
  <c r="T372" i="46"/>
  <c r="Z371" i="46"/>
  <c r="T371" i="46"/>
  <c r="Z370" i="46"/>
  <c r="T370" i="46"/>
  <c r="Z369" i="46"/>
  <c r="T369" i="46"/>
  <c r="Z368" i="46"/>
  <c r="T368" i="46"/>
  <c r="Z367" i="46"/>
  <c r="T367" i="46"/>
  <c r="Z366" i="46"/>
  <c r="T366" i="46"/>
  <c r="Z365" i="46"/>
  <c r="T365" i="46"/>
  <c r="Z364" i="46"/>
  <c r="T364" i="46"/>
  <c r="Z363" i="46"/>
  <c r="T363" i="46"/>
  <c r="Z362" i="46"/>
  <c r="T362" i="46"/>
  <c r="Z361" i="46"/>
  <c r="T361" i="46"/>
  <c r="Z360" i="46"/>
  <c r="T360" i="46"/>
  <c r="Z359" i="46"/>
  <c r="T359" i="46"/>
  <c r="Z358" i="46"/>
  <c r="T358" i="46"/>
  <c r="Z357" i="46"/>
  <c r="T357" i="46"/>
  <c r="Z356" i="46"/>
  <c r="T356" i="46"/>
  <c r="Z355" i="46"/>
  <c r="T355" i="46"/>
  <c r="Z354" i="46"/>
  <c r="T354" i="46"/>
  <c r="Z353" i="46"/>
  <c r="T353" i="46"/>
  <c r="Z352" i="46"/>
  <c r="T352" i="46"/>
  <c r="Z351" i="46"/>
  <c r="T351" i="46"/>
  <c r="Z350" i="46"/>
  <c r="T350" i="46"/>
  <c r="Z349" i="46"/>
  <c r="T349" i="46"/>
  <c r="Z348" i="46"/>
  <c r="T348" i="46"/>
  <c r="Z347" i="46"/>
  <c r="T347" i="46"/>
  <c r="Z346" i="46"/>
  <c r="T346" i="46"/>
  <c r="Z345" i="46"/>
  <c r="T345" i="46"/>
  <c r="Z344" i="46"/>
  <c r="T344" i="46"/>
  <c r="Z343" i="46"/>
  <c r="T343" i="46"/>
  <c r="Z342" i="46"/>
  <c r="T342" i="46"/>
  <c r="Z341" i="46"/>
  <c r="T341" i="46"/>
  <c r="Z340" i="46"/>
  <c r="T340" i="46"/>
  <c r="Z339" i="46"/>
  <c r="T339" i="46"/>
  <c r="Z338" i="46"/>
  <c r="T338" i="46"/>
  <c r="Z337" i="46"/>
  <c r="T337" i="46"/>
  <c r="Z336" i="46"/>
  <c r="T336" i="46"/>
  <c r="Z335" i="46"/>
  <c r="T335" i="46"/>
  <c r="Z334" i="46"/>
  <c r="T334" i="46"/>
  <c r="Z333" i="46"/>
  <c r="T333" i="46"/>
  <c r="Z332" i="46"/>
  <c r="T332" i="46"/>
  <c r="Z331" i="46"/>
  <c r="T331" i="46"/>
  <c r="Z330" i="46"/>
  <c r="T330" i="46"/>
  <c r="Z329" i="46"/>
  <c r="T329" i="46"/>
  <c r="Z328" i="46"/>
  <c r="T328" i="46"/>
  <c r="Z327" i="46"/>
  <c r="T327" i="46"/>
  <c r="Z326" i="46"/>
  <c r="T326" i="46"/>
  <c r="Z325" i="46"/>
  <c r="T325" i="46"/>
  <c r="Z324" i="46"/>
  <c r="T324" i="46"/>
  <c r="Z323" i="46"/>
  <c r="T323" i="46"/>
  <c r="Z322" i="46"/>
  <c r="T322" i="46"/>
  <c r="Z321" i="46"/>
  <c r="T321" i="46"/>
  <c r="Z320" i="46"/>
  <c r="T320" i="46"/>
  <c r="Z319" i="46"/>
  <c r="T319" i="46"/>
  <c r="Z318" i="46"/>
  <c r="T318" i="46"/>
  <c r="Z317" i="46"/>
  <c r="T317" i="46"/>
  <c r="Z316" i="46"/>
  <c r="T316" i="46"/>
  <c r="Z315" i="46"/>
  <c r="T315" i="46"/>
  <c r="Z314" i="46"/>
  <c r="T314" i="46"/>
  <c r="Z313" i="46"/>
  <c r="T313" i="46"/>
  <c r="Z312" i="46"/>
  <c r="T312" i="46"/>
  <c r="Z311" i="46"/>
  <c r="T311" i="46"/>
  <c r="Z310" i="46"/>
  <c r="T310" i="46"/>
  <c r="Z309" i="46"/>
  <c r="T309" i="46"/>
  <c r="Z308" i="46"/>
  <c r="T308" i="46"/>
  <c r="Z307" i="46"/>
  <c r="T307" i="46"/>
  <c r="Z306" i="46"/>
  <c r="T306" i="46"/>
  <c r="Z305" i="46"/>
  <c r="T305" i="46"/>
  <c r="Z304" i="46"/>
  <c r="T304" i="46"/>
  <c r="Z303" i="46"/>
  <c r="T303" i="46"/>
  <c r="Z302" i="46"/>
  <c r="T302" i="46"/>
  <c r="Z301" i="46"/>
  <c r="T301" i="46"/>
  <c r="Z300" i="46"/>
  <c r="T300" i="46"/>
  <c r="Z299" i="46"/>
  <c r="T299" i="46"/>
  <c r="Z298" i="46"/>
  <c r="T298" i="46"/>
  <c r="Z297" i="46"/>
  <c r="T297" i="46"/>
  <c r="Z296" i="46"/>
  <c r="T296" i="46"/>
  <c r="Z295" i="46"/>
  <c r="T295" i="46"/>
  <c r="Z294" i="46"/>
  <c r="T294" i="46"/>
  <c r="Z293" i="46"/>
  <c r="T293" i="46"/>
  <c r="Z292" i="46"/>
  <c r="T292" i="46"/>
  <c r="Z291" i="46"/>
  <c r="T291" i="46"/>
  <c r="Z290" i="46"/>
  <c r="T290" i="46"/>
  <c r="Z289" i="46"/>
  <c r="T289" i="46"/>
  <c r="Z288" i="46"/>
  <c r="T288" i="46"/>
  <c r="Z287" i="46"/>
  <c r="T287" i="46"/>
  <c r="Z286" i="46"/>
  <c r="T286" i="46"/>
  <c r="Z285" i="46"/>
  <c r="T285" i="46"/>
  <c r="Z284" i="46"/>
  <c r="T284" i="46"/>
  <c r="Z283" i="46"/>
  <c r="T283" i="46"/>
  <c r="Z282" i="46"/>
  <c r="T282" i="46"/>
  <c r="Z281" i="46"/>
  <c r="T281" i="46"/>
  <c r="Z280" i="46"/>
  <c r="T280" i="46"/>
  <c r="Z279" i="46"/>
  <c r="T279" i="46"/>
  <c r="Z278" i="46"/>
  <c r="T278" i="46"/>
  <c r="Z277" i="46"/>
  <c r="T277" i="46"/>
  <c r="Z276" i="46"/>
  <c r="T276" i="46"/>
  <c r="Z275" i="46"/>
  <c r="T275" i="46"/>
  <c r="Z274" i="46"/>
  <c r="T274" i="46"/>
  <c r="Z273" i="46"/>
  <c r="T273" i="46"/>
  <c r="Z272" i="46"/>
  <c r="T272" i="46"/>
  <c r="Z271" i="46"/>
  <c r="T271" i="46"/>
  <c r="Z270" i="46"/>
  <c r="T270" i="46"/>
  <c r="Z269" i="46"/>
  <c r="T269" i="46"/>
  <c r="Z268" i="46"/>
  <c r="T268" i="46"/>
  <c r="Z267" i="46"/>
  <c r="T267" i="46"/>
  <c r="Z266" i="46"/>
  <c r="T266" i="46"/>
  <c r="Z265" i="46"/>
  <c r="T265" i="46"/>
  <c r="Z264" i="46"/>
  <c r="T264" i="46"/>
  <c r="Z263" i="46"/>
  <c r="T263" i="46"/>
  <c r="Z262" i="46"/>
  <c r="T262" i="46"/>
  <c r="Z261" i="46"/>
  <c r="T261" i="46"/>
  <c r="Z260" i="46"/>
  <c r="T260" i="46"/>
  <c r="Z259" i="46"/>
  <c r="T259" i="46"/>
  <c r="Z258" i="46"/>
  <c r="T258" i="46"/>
  <c r="Z257" i="46"/>
  <c r="T257" i="46"/>
  <c r="Z256" i="46"/>
  <c r="T256" i="46"/>
  <c r="Z255" i="46"/>
  <c r="T255" i="46"/>
  <c r="Z254" i="46"/>
  <c r="T254" i="46"/>
  <c r="Z253" i="46"/>
  <c r="T253" i="46"/>
  <c r="Z252" i="46"/>
  <c r="T252" i="46"/>
  <c r="Z251" i="46"/>
  <c r="T251" i="46"/>
  <c r="Z250" i="46"/>
  <c r="T250" i="46"/>
  <c r="Z249" i="46"/>
  <c r="T249" i="46"/>
  <c r="Z248" i="46"/>
  <c r="T248" i="46"/>
  <c r="Z247" i="46"/>
  <c r="T247" i="46"/>
  <c r="Z246" i="46"/>
  <c r="T246" i="46"/>
  <c r="Z245" i="46"/>
  <c r="T245" i="46"/>
  <c r="Z244" i="46"/>
  <c r="T244" i="46"/>
  <c r="Z243" i="46"/>
  <c r="T243" i="46"/>
  <c r="Z242" i="46"/>
  <c r="T242" i="46"/>
  <c r="Z241" i="46"/>
  <c r="T241" i="46"/>
  <c r="Z240" i="46"/>
  <c r="T240" i="46"/>
  <c r="Z239" i="46"/>
  <c r="T239" i="46"/>
  <c r="Z238" i="46"/>
  <c r="T238" i="46"/>
  <c r="Z237" i="46"/>
  <c r="T237" i="46"/>
  <c r="Z236" i="46"/>
  <c r="T236" i="46"/>
  <c r="Z235" i="46"/>
  <c r="T235" i="46"/>
  <c r="Z234" i="46"/>
  <c r="T234" i="46"/>
  <c r="Z233" i="46"/>
  <c r="T233" i="46"/>
  <c r="Z232" i="46"/>
  <c r="T232" i="46"/>
  <c r="Z231" i="46"/>
  <c r="T231" i="46"/>
  <c r="Z230" i="46"/>
  <c r="T230" i="46"/>
  <c r="Z229" i="46"/>
  <c r="T229" i="46"/>
  <c r="Z228" i="46"/>
  <c r="T228" i="46"/>
  <c r="Z227" i="46"/>
  <c r="T227" i="46"/>
  <c r="Z226" i="46"/>
  <c r="T226" i="46"/>
  <c r="Z225" i="46"/>
  <c r="T225" i="46"/>
  <c r="Z224" i="46"/>
  <c r="T224" i="46"/>
  <c r="Z223" i="46"/>
  <c r="T223" i="46"/>
  <c r="Z222" i="46"/>
  <c r="T222" i="46"/>
  <c r="Z221" i="46"/>
  <c r="T221" i="46"/>
  <c r="Z220" i="46"/>
  <c r="T220" i="46"/>
  <c r="Z219" i="46"/>
  <c r="T219" i="46"/>
  <c r="Z218" i="46"/>
  <c r="T218" i="46"/>
  <c r="Z217" i="46"/>
  <c r="T217" i="46"/>
  <c r="Z216" i="46"/>
  <c r="T216" i="46"/>
  <c r="Z215" i="46"/>
  <c r="T215" i="46"/>
  <c r="Z214" i="46"/>
  <c r="T214" i="46"/>
  <c r="Z213" i="46"/>
  <c r="T213" i="46"/>
  <c r="Z212" i="46"/>
  <c r="T212" i="46"/>
  <c r="Z211" i="46"/>
  <c r="T211" i="46"/>
  <c r="Z210" i="46"/>
  <c r="T210" i="46"/>
  <c r="Z209" i="46"/>
  <c r="T209" i="46"/>
  <c r="Z208" i="46"/>
  <c r="T208" i="46"/>
  <c r="Z207" i="46"/>
  <c r="T207" i="46"/>
  <c r="Z206" i="46"/>
  <c r="T206" i="46"/>
  <c r="Z205" i="46"/>
  <c r="T205" i="46"/>
  <c r="Z204" i="46"/>
  <c r="T204" i="46"/>
  <c r="Z203" i="46"/>
  <c r="T203" i="46"/>
  <c r="Z202" i="46"/>
  <c r="T202" i="46"/>
  <c r="Z201" i="46"/>
  <c r="T201" i="46"/>
  <c r="Z200" i="46"/>
  <c r="T200" i="46"/>
  <c r="Z199" i="46"/>
  <c r="T199" i="46"/>
  <c r="Z198" i="46"/>
  <c r="T198" i="46"/>
  <c r="Z197" i="46"/>
  <c r="T197" i="46"/>
  <c r="Z196" i="46"/>
  <c r="T196" i="46"/>
  <c r="Z195" i="46"/>
  <c r="T195" i="46"/>
  <c r="Z194" i="46"/>
  <c r="T194" i="46"/>
  <c r="Z193" i="46"/>
  <c r="T193" i="46"/>
  <c r="Z192" i="46"/>
  <c r="T192" i="46"/>
  <c r="Z191" i="46"/>
  <c r="T191" i="46"/>
  <c r="Z190" i="46"/>
  <c r="T190" i="46"/>
  <c r="Z189" i="46"/>
  <c r="T189" i="46"/>
  <c r="Z188" i="46"/>
  <c r="T188" i="46"/>
  <c r="Z187" i="46"/>
  <c r="T187" i="46"/>
  <c r="Z186" i="46"/>
  <c r="T186" i="46"/>
  <c r="Z185" i="46"/>
  <c r="T185" i="46"/>
  <c r="Z184" i="46"/>
  <c r="T184" i="46"/>
  <c r="Z183" i="46"/>
  <c r="T183" i="46"/>
  <c r="Z182" i="46"/>
  <c r="T182" i="46"/>
  <c r="Z181" i="46"/>
  <c r="T181" i="46"/>
  <c r="Z180" i="46"/>
  <c r="T180" i="46"/>
  <c r="Z179" i="46"/>
  <c r="T179" i="46"/>
  <c r="Z178" i="46"/>
  <c r="T178" i="46"/>
  <c r="Z177" i="46"/>
  <c r="T177" i="46"/>
  <c r="Z176" i="46"/>
  <c r="T176" i="46"/>
  <c r="Z175" i="46"/>
  <c r="T175" i="46"/>
  <c r="Z174" i="46"/>
  <c r="T174" i="46"/>
  <c r="Z173" i="46"/>
  <c r="T173" i="46"/>
  <c r="Z172" i="46"/>
  <c r="T172" i="46"/>
  <c r="Z171" i="46"/>
  <c r="T171" i="46"/>
  <c r="Z170" i="46"/>
  <c r="T170" i="46"/>
  <c r="Z169" i="46"/>
  <c r="T169" i="46"/>
  <c r="Z168" i="46"/>
  <c r="T168" i="46"/>
  <c r="Z167" i="46"/>
  <c r="T167" i="46"/>
  <c r="Z166" i="46"/>
  <c r="T166" i="46"/>
  <c r="Z165" i="46"/>
  <c r="T165" i="46"/>
  <c r="Z164" i="46"/>
  <c r="T164" i="46"/>
  <c r="Z163" i="46"/>
  <c r="T163" i="46"/>
  <c r="Z162" i="46"/>
  <c r="T162" i="46"/>
  <c r="Z161" i="46"/>
  <c r="T161" i="46"/>
  <c r="Z160" i="46"/>
  <c r="T160" i="46"/>
  <c r="Z159" i="46"/>
  <c r="T159" i="46"/>
  <c r="Z158" i="46"/>
  <c r="T158" i="46"/>
  <c r="Z157" i="46"/>
  <c r="T157" i="46"/>
  <c r="Z156" i="46"/>
  <c r="T156" i="46"/>
  <c r="Z155" i="46"/>
  <c r="T155" i="46"/>
  <c r="Z154" i="46"/>
  <c r="T154" i="46"/>
  <c r="Z153" i="46"/>
  <c r="T153" i="46"/>
  <c r="Z152" i="46"/>
  <c r="T152" i="46"/>
  <c r="Z151" i="46"/>
  <c r="T151" i="46"/>
  <c r="Z150" i="46"/>
  <c r="T150" i="46"/>
  <c r="Z149" i="46"/>
  <c r="T149" i="46"/>
  <c r="Z148" i="46"/>
  <c r="T148" i="46"/>
  <c r="Z147" i="46"/>
  <c r="T147" i="46"/>
  <c r="Z146" i="46"/>
  <c r="T146" i="46"/>
  <c r="Z145" i="46"/>
  <c r="T145" i="46"/>
  <c r="Z144" i="46"/>
  <c r="T144" i="46"/>
  <c r="Z143" i="46"/>
  <c r="T143" i="46"/>
  <c r="Z142" i="46"/>
  <c r="T142" i="46"/>
  <c r="Z141" i="46"/>
  <c r="T141" i="46"/>
  <c r="Z140" i="46"/>
  <c r="T140" i="46"/>
  <c r="Z139" i="46"/>
  <c r="T139" i="46"/>
  <c r="Z138" i="46"/>
  <c r="T138" i="46"/>
  <c r="Z137" i="46"/>
  <c r="T137" i="46"/>
  <c r="Z136" i="46"/>
  <c r="T136" i="46"/>
  <c r="Z135" i="46"/>
  <c r="T135" i="46"/>
  <c r="Z134" i="46"/>
  <c r="T134" i="46"/>
  <c r="Z133" i="46"/>
  <c r="T133" i="46"/>
  <c r="Z132" i="46"/>
  <c r="T132" i="46"/>
  <c r="Z131" i="46"/>
  <c r="T131" i="46"/>
  <c r="Z130" i="46"/>
  <c r="T130" i="46"/>
  <c r="Z129" i="46"/>
  <c r="T129" i="46"/>
  <c r="Z128" i="46"/>
  <c r="T128" i="46"/>
  <c r="Z127" i="46"/>
  <c r="T127" i="46"/>
  <c r="Z126" i="46"/>
  <c r="T126" i="46"/>
  <c r="Z125" i="46"/>
  <c r="T125" i="46"/>
  <c r="Z124" i="46"/>
  <c r="T124" i="46"/>
  <c r="Z123" i="46"/>
  <c r="T123" i="46"/>
  <c r="Z122" i="46"/>
  <c r="T122" i="46"/>
  <c r="Z121" i="46"/>
  <c r="T121" i="46"/>
  <c r="Z120" i="46"/>
  <c r="T120" i="46"/>
  <c r="Z119" i="46"/>
  <c r="T119" i="46"/>
  <c r="Z118" i="46"/>
  <c r="T118" i="46"/>
  <c r="Z117" i="46"/>
  <c r="T117" i="46"/>
  <c r="Z116" i="46"/>
  <c r="T116" i="46"/>
  <c r="Z115" i="46"/>
  <c r="T115" i="46"/>
  <c r="Z114" i="46"/>
  <c r="T114" i="46"/>
  <c r="Z113" i="46"/>
  <c r="T113" i="46"/>
  <c r="Z112" i="46"/>
  <c r="T112" i="46"/>
  <c r="Z111" i="46"/>
  <c r="T111" i="46"/>
  <c r="Z110" i="46"/>
  <c r="T110" i="46"/>
  <c r="Z109" i="46"/>
  <c r="T109" i="46"/>
  <c r="Z108" i="46"/>
  <c r="T108" i="46"/>
  <c r="Z107" i="46"/>
  <c r="T107" i="46"/>
  <c r="Z106" i="46"/>
  <c r="T106" i="46"/>
  <c r="Z105" i="46"/>
  <c r="T105" i="46"/>
  <c r="Z104" i="46"/>
  <c r="T104" i="46"/>
  <c r="Z103" i="46"/>
  <c r="T103" i="46"/>
  <c r="Z102" i="46"/>
  <c r="T102" i="46"/>
  <c r="Z101" i="46"/>
  <c r="T101" i="46"/>
  <c r="Z100" i="46"/>
  <c r="T100" i="46"/>
  <c r="Z99" i="46"/>
  <c r="T99" i="46"/>
  <c r="Z98" i="46"/>
  <c r="T98" i="46"/>
  <c r="Z97" i="46"/>
  <c r="T97" i="46"/>
  <c r="Z96" i="46"/>
  <c r="T96" i="46"/>
  <c r="Z95" i="46"/>
  <c r="T95" i="46"/>
  <c r="Z94" i="46"/>
  <c r="T94" i="46"/>
  <c r="Z93" i="46"/>
  <c r="T93" i="46"/>
  <c r="Z92" i="46"/>
  <c r="T92" i="46"/>
  <c r="Z91" i="46"/>
  <c r="T91" i="46"/>
  <c r="Z90" i="46"/>
  <c r="T90" i="46"/>
  <c r="Z89" i="46"/>
  <c r="T89" i="46"/>
  <c r="Z88" i="46"/>
  <c r="T88" i="46"/>
  <c r="Z87" i="46"/>
  <c r="T87" i="46"/>
  <c r="Z86" i="46"/>
  <c r="T86" i="46"/>
  <c r="Z85" i="46"/>
  <c r="T85" i="46"/>
  <c r="Z84" i="46"/>
  <c r="T84" i="46"/>
  <c r="Z83" i="46"/>
  <c r="T83" i="46"/>
  <c r="Z82" i="46"/>
  <c r="T82" i="46"/>
  <c r="Z81" i="46"/>
  <c r="T81" i="46"/>
  <c r="Z80" i="46"/>
  <c r="T80" i="46"/>
  <c r="Z79" i="46"/>
  <c r="T79" i="46"/>
  <c r="Z78" i="46"/>
  <c r="T78" i="46"/>
  <c r="Z77" i="46"/>
  <c r="T77" i="46"/>
  <c r="Z76" i="46"/>
  <c r="T76" i="46"/>
  <c r="Z75" i="46"/>
  <c r="T75" i="46"/>
  <c r="Z74" i="46"/>
  <c r="T74" i="46"/>
  <c r="Z73" i="46"/>
  <c r="T73" i="46"/>
  <c r="Z72" i="46"/>
  <c r="T72" i="46"/>
  <c r="Z71" i="46"/>
  <c r="T71" i="46"/>
  <c r="Z70" i="46"/>
  <c r="T70" i="46"/>
  <c r="Z69" i="46"/>
  <c r="T69" i="46"/>
  <c r="Z68" i="46"/>
  <c r="T68" i="46"/>
  <c r="Z67" i="46"/>
  <c r="T67" i="46"/>
  <c r="Z66" i="46"/>
  <c r="T66" i="46"/>
  <c r="Z65" i="46"/>
  <c r="T65" i="46"/>
  <c r="Z64" i="46"/>
  <c r="T64" i="46"/>
  <c r="Z63" i="46"/>
  <c r="T63" i="46"/>
  <c r="Z62" i="46"/>
  <c r="T62" i="46"/>
  <c r="Z61" i="46"/>
  <c r="T61" i="46"/>
  <c r="Z60" i="46"/>
  <c r="T60" i="46"/>
  <c r="Z59" i="46"/>
  <c r="T59" i="46"/>
  <c r="Z58" i="46"/>
  <c r="T58" i="46"/>
  <c r="Z57" i="46"/>
  <c r="T57" i="46"/>
  <c r="Z56" i="46"/>
  <c r="T56" i="46"/>
  <c r="Z55" i="46"/>
  <c r="T55" i="46"/>
  <c r="Z54" i="46"/>
  <c r="T54" i="46"/>
  <c r="Z53" i="46"/>
  <c r="T53" i="46"/>
  <c r="Z52" i="46"/>
  <c r="T52" i="46"/>
  <c r="Z51" i="46"/>
  <c r="T51" i="46"/>
  <c r="Z50" i="46"/>
  <c r="T50" i="46"/>
  <c r="Z49" i="46"/>
  <c r="T49" i="46"/>
  <c r="Z48" i="46"/>
  <c r="T48" i="46"/>
  <c r="Z47" i="46"/>
  <c r="T47" i="46"/>
  <c r="Z46" i="46"/>
  <c r="T46" i="46"/>
  <c r="Z45" i="46"/>
  <c r="T45" i="46"/>
  <c r="Z44" i="46"/>
  <c r="T44" i="46"/>
  <c r="Z43" i="46"/>
  <c r="T43" i="46"/>
  <c r="Z42" i="46"/>
  <c r="T42" i="46"/>
  <c r="Z41" i="46"/>
  <c r="T41" i="46"/>
  <c r="Z40" i="46"/>
  <c r="T40" i="46"/>
  <c r="Z39" i="46"/>
  <c r="T39" i="46"/>
  <c r="Z38" i="46"/>
  <c r="T38" i="46"/>
  <c r="Z37" i="46"/>
  <c r="T37" i="46"/>
  <c r="Z36" i="46"/>
  <c r="T36" i="46"/>
  <c r="Z35" i="46"/>
  <c r="T35" i="46"/>
  <c r="Z34" i="46"/>
  <c r="T34" i="46"/>
  <c r="Z33" i="46"/>
  <c r="T33" i="46"/>
  <c r="Z32" i="46"/>
  <c r="T32" i="46"/>
  <c r="Z31" i="46"/>
  <c r="T31" i="46"/>
  <c r="Z30" i="46"/>
  <c r="T30" i="46"/>
  <c r="Z29" i="46"/>
  <c r="T29" i="46"/>
  <c r="Z28" i="46"/>
  <c r="T28" i="46"/>
  <c r="Z27" i="46"/>
  <c r="T27" i="46"/>
  <c r="Z26" i="46"/>
  <c r="T26" i="46"/>
  <c r="Z25" i="46"/>
  <c r="T25" i="46"/>
  <c r="Z24" i="46"/>
  <c r="T24" i="46"/>
  <c r="Z23" i="46"/>
  <c r="T23" i="46"/>
  <c r="Z22" i="46"/>
  <c r="T22" i="46"/>
  <c r="Z21" i="46"/>
  <c r="T21" i="46"/>
  <c r="Z20" i="46"/>
  <c r="T20" i="46"/>
  <c r="Z19" i="46"/>
  <c r="T19" i="46"/>
  <c r="Z18" i="46"/>
  <c r="T18" i="46"/>
  <c r="Z17" i="46"/>
  <c r="T17" i="46"/>
  <c r="Z16" i="46"/>
  <c r="T16" i="46"/>
  <c r="Z15" i="46"/>
  <c r="T15" i="46"/>
  <c r="Z14" i="46"/>
  <c r="T14" i="46"/>
  <c r="Z13" i="46"/>
  <c r="T13" i="46"/>
  <c r="Z12" i="46"/>
  <c r="T12" i="46"/>
  <c r="Z11" i="46"/>
  <c r="T11" i="46"/>
  <c r="Z10" i="46"/>
  <c r="T10" i="46"/>
  <c r="Z9" i="46"/>
  <c r="T9" i="46"/>
  <c r="Z8" i="46"/>
  <c r="T8" i="46"/>
  <c r="Z7" i="46"/>
  <c r="T7" i="46"/>
  <c r="Z6" i="46"/>
  <c r="T6" i="46"/>
  <c r="Z5" i="46"/>
  <c r="T5" i="46"/>
  <c r="Z4" i="46"/>
  <c r="T4" i="46"/>
  <c r="T440" i="46" l="1"/>
  <c r="V1" i="46" s="1"/>
  <c r="Z440" i="46"/>
  <c r="AC1" i="46" s="1"/>
  <c r="N53" i="19" l="1"/>
  <c r="N5" i="19" l="1"/>
  <c r="N6" i="19"/>
  <c r="N7" i="19"/>
  <c r="N8" i="19"/>
  <c r="N9" i="19"/>
  <c r="N10" i="19"/>
  <c r="N11" i="19"/>
  <c r="N12" i="19"/>
  <c r="N13" i="19"/>
  <c r="N14" i="19"/>
  <c r="N15" i="19"/>
  <c r="N16" i="19"/>
  <c r="N17" i="19"/>
  <c r="N18" i="19"/>
  <c r="N19" i="19"/>
  <c r="N20" i="19"/>
  <c r="N21" i="19"/>
  <c r="N22" i="19"/>
  <c r="N23" i="19"/>
  <c r="N24" i="19"/>
  <c r="N25" i="19"/>
  <c r="N26" i="19"/>
  <c r="N27" i="19"/>
  <c r="N28" i="19"/>
  <c r="N29" i="19"/>
  <c r="N30" i="19"/>
  <c r="N31" i="19"/>
  <c r="N32" i="19"/>
  <c r="N33" i="19"/>
  <c r="N34" i="19"/>
  <c r="N35" i="19"/>
  <c r="N36" i="19"/>
  <c r="N37" i="19"/>
  <c r="N38" i="19"/>
  <c r="N39" i="19"/>
  <c r="N40" i="19"/>
  <c r="N41" i="19"/>
  <c r="N42" i="19"/>
  <c r="N43" i="19"/>
  <c r="N44" i="19"/>
  <c r="N45" i="19"/>
  <c r="N46" i="19"/>
  <c r="N47" i="19"/>
  <c r="N48" i="19"/>
  <c r="N49" i="19"/>
  <c r="N50" i="19"/>
  <c r="N51" i="19"/>
  <c r="N52" i="19"/>
  <c r="N54" i="19"/>
  <c r="N55" i="19"/>
  <c r="N56" i="19"/>
  <c r="N57" i="19"/>
  <c r="N58" i="19"/>
  <c r="N59" i="19"/>
  <c r="N60" i="19"/>
  <c r="N61" i="19"/>
  <c r="N62" i="19"/>
  <c r="N63" i="19"/>
  <c r="N64" i="19"/>
  <c r="N65" i="19"/>
  <c r="N66" i="19"/>
  <c r="N67" i="19"/>
  <c r="N68" i="19"/>
  <c r="N69" i="19"/>
  <c r="N70" i="19"/>
  <c r="N71" i="19"/>
  <c r="N72" i="19"/>
  <c r="N73" i="19"/>
  <c r="N74" i="19"/>
  <c r="N75" i="19"/>
  <c r="N76" i="19"/>
  <c r="N77" i="19"/>
  <c r="N78" i="19"/>
  <c r="N79" i="19"/>
  <c r="N80" i="19"/>
  <c r="N81" i="19"/>
  <c r="N82" i="19"/>
  <c r="N83" i="19"/>
  <c r="N84" i="19"/>
  <c r="N85" i="19"/>
  <c r="N86" i="19"/>
  <c r="N87" i="19"/>
  <c r="N88" i="19"/>
  <c r="N89" i="19"/>
  <c r="N90" i="19"/>
  <c r="N91" i="19"/>
  <c r="N92" i="19"/>
  <c r="N93" i="19"/>
  <c r="N94" i="19"/>
  <c r="N95" i="19"/>
  <c r="N96" i="19"/>
  <c r="N97" i="19"/>
  <c r="N98" i="19"/>
  <c r="N99" i="19"/>
  <c r="N100" i="19"/>
  <c r="N101" i="19"/>
  <c r="N102" i="19"/>
  <c r="N103" i="19"/>
  <c r="N104" i="19"/>
  <c r="N105" i="19"/>
  <c r="N106" i="19"/>
  <c r="N107" i="19"/>
  <c r="N108" i="19"/>
  <c r="N109" i="19"/>
  <c r="N110" i="19"/>
  <c r="N111" i="19"/>
  <c r="N112" i="19"/>
  <c r="N113" i="19"/>
  <c r="N114" i="19"/>
  <c r="N115" i="19"/>
  <c r="N116" i="19"/>
  <c r="N117" i="19"/>
  <c r="N118" i="19"/>
  <c r="N119" i="19"/>
  <c r="N120" i="19"/>
  <c r="N121" i="19"/>
  <c r="N122" i="19"/>
  <c r="N123" i="19"/>
  <c r="N124" i="19"/>
  <c r="N125" i="19"/>
  <c r="N126" i="19"/>
  <c r="N127" i="19"/>
  <c r="N128" i="19"/>
  <c r="N129" i="19"/>
  <c r="N130" i="19"/>
  <c r="N131" i="19"/>
  <c r="N132" i="19"/>
  <c r="N133" i="19"/>
  <c r="N134" i="19"/>
  <c r="N135" i="19"/>
  <c r="N136" i="19"/>
  <c r="N137" i="19"/>
  <c r="N138" i="19"/>
  <c r="N139" i="19"/>
  <c r="N140" i="19"/>
  <c r="N141" i="19"/>
  <c r="N142" i="19"/>
  <c r="N143" i="19"/>
  <c r="N144" i="19"/>
  <c r="N145" i="19"/>
  <c r="N146" i="19"/>
  <c r="N147" i="19"/>
  <c r="N148" i="19"/>
  <c r="N149" i="19"/>
  <c r="N150" i="19"/>
  <c r="N151" i="19"/>
  <c r="N152" i="19"/>
  <c r="N153" i="19"/>
  <c r="N154" i="19"/>
  <c r="N155" i="19"/>
  <c r="N156" i="19"/>
  <c r="N157" i="19"/>
  <c r="N158" i="19"/>
  <c r="N159" i="19"/>
  <c r="N160" i="19"/>
  <c r="N161" i="19"/>
  <c r="N162" i="19"/>
  <c r="N163" i="19"/>
  <c r="N164" i="19"/>
  <c r="N165" i="19"/>
  <c r="N166" i="19"/>
  <c r="N167" i="19"/>
  <c r="N168" i="19"/>
  <c r="N169" i="19"/>
  <c r="N170" i="19"/>
  <c r="N171" i="19"/>
  <c r="N172" i="19"/>
  <c r="N173" i="19"/>
  <c r="N174" i="19"/>
  <c r="N175" i="19"/>
  <c r="N176" i="19"/>
  <c r="N177" i="19"/>
  <c r="N178" i="19"/>
  <c r="N179" i="19"/>
  <c r="N180" i="19"/>
  <c r="N181" i="19"/>
  <c r="N182" i="19"/>
  <c r="N183" i="19"/>
  <c r="N184" i="19"/>
  <c r="N185" i="19"/>
  <c r="N186" i="19"/>
  <c r="N187" i="19"/>
  <c r="N188" i="19"/>
  <c r="N189" i="19"/>
  <c r="N190" i="19"/>
  <c r="N191" i="19"/>
  <c r="N192" i="19"/>
  <c r="N193" i="19"/>
  <c r="N194" i="19"/>
  <c r="N195" i="19"/>
  <c r="N196" i="19"/>
  <c r="N197" i="19"/>
  <c r="N198" i="19"/>
  <c r="N199" i="19"/>
  <c r="N200" i="19"/>
  <c r="N201" i="19"/>
  <c r="N202" i="19"/>
  <c r="N203" i="19"/>
  <c r="N204" i="19"/>
  <c r="N205" i="19"/>
  <c r="N206" i="19"/>
  <c r="N207" i="19"/>
  <c r="N208" i="19"/>
  <c r="N209" i="19"/>
  <c r="N210" i="19"/>
  <c r="N211" i="19"/>
  <c r="N212" i="19"/>
  <c r="N213" i="19"/>
  <c r="N214" i="19"/>
  <c r="N215" i="19"/>
  <c r="N216" i="19"/>
  <c r="N217" i="19"/>
  <c r="N218" i="19"/>
  <c r="N219" i="19"/>
  <c r="N220" i="19"/>
  <c r="N221" i="19"/>
  <c r="N222" i="19"/>
  <c r="N223" i="19"/>
  <c r="N224" i="19"/>
  <c r="N225" i="19"/>
  <c r="N226" i="19"/>
  <c r="N227" i="19"/>
  <c r="N228" i="19"/>
  <c r="N229" i="19"/>
  <c r="N230" i="19"/>
  <c r="N231" i="19"/>
  <c r="N232" i="19"/>
  <c r="N233" i="19"/>
  <c r="N234" i="19"/>
  <c r="N235" i="19"/>
  <c r="N236" i="19"/>
  <c r="N237" i="19"/>
  <c r="N238" i="19"/>
  <c r="N239" i="19"/>
  <c r="N240" i="19"/>
  <c r="N241" i="19"/>
  <c r="N242" i="19"/>
  <c r="N243" i="19"/>
  <c r="N244" i="19"/>
  <c r="N245" i="19"/>
  <c r="N246" i="19"/>
  <c r="N247" i="19"/>
  <c r="N248" i="19"/>
  <c r="N249" i="19"/>
  <c r="N250" i="19"/>
  <c r="N251" i="19"/>
  <c r="N252" i="19"/>
  <c r="N253" i="19"/>
  <c r="N254" i="19"/>
  <c r="N255" i="19"/>
  <c r="N256" i="19"/>
  <c r="N257" i="19"/>
  <c r="N258" i="19"/>
  <c r="N259" i="19"/>
  <c r="N260" i="19"/>
  <c r="N261" i="19"/>
  <c r="N262" i="19"/>
  <c r="N263" i="19"/>
  <c r="N264" i="19"/>
  <c r="N265" i="19"/>
  <c r="N266" i="19"/>
  <c r="N267" i="19"/>
  <c r="N268" i="19"/>
  <c r="N269" i="19"/>
  <c r="N270" i="19"/>
  <c r="N271" i="19"/>
  <c r="N272" i="19"/>
  <c r="N273" i="19"/>
  <c r="N274" i="19"/>
  <c r="N275" i="19"/>
  <c r="N276" i="19"/>
  <c r="N277" i="19"/>
  <c r="N278" i="19"/>
  <c r="N279" i="19"/>
  <c r="N280" i="19"/>
  <c r="N281" i="19"/>
  <c r="N282" i="19"/>
  <c r="N283" i="19"/>
  <c r="N284" i="19"/>
  <c r="N285" i="19"/>
  <c r="N286" i="19"/>
  <c r="N287" i="19"/>
  <c r="N288" i="19"/>
  <c r="N289" i="19"/>
  <c r="N290" i="19"/>
  <c r="N291" i="19"/>
  <c r="N292" i="19"/>
  <c r="N293" i="19"/>
  <c r="N294" i="19"/>
  <c r="N295" i="19"/>
  <c r="N296" i="19"/>
  <c r="N297" i="19"/>
  <c r="N298" i="19"/>
  <c r="N299" i="19"/>
  <c r="N300" i="19"/>
  <c r="N301" i="19"/>
  <c r="N302" i="19"/>
  <c r="N303" i="19"/>
  <c r="N304" i="19"/>
  <c r="N305" i="19"/>
  <c r="N306" i="19"/>
  <c r="N307" i="19"/>
  <c r="N308" i="19"/>
  <c r="N309" i="19"/>
  <c r="N310" i="19"/>
  <c r="N311" i="19"/>
  <c r="N312" i="19"/>
  <c r="N313" i="19"/>
  <c r="N314" i="19"/>
  <c r="N315" i="19"/>
  <c r="N316" i="19"/>
  <c r="N317" i="19"/>
  <c r="N318" i="19"/>
  <c r="N319" i="19"/>
  <c r="N320" i="19"/>
  <c r="N321" i="19"/>
  <c r="N322" i="19"/>
  <c r="N323" i="19"/>
  <c r="N324" i="19"/>
  <c r="N325" i="19"/>
  <c r="N326" i="19"/>
  <c r="N327" i="19"/>
  <c r="N328" i="19"/>
  <c r="N329" i="19"/>
  <c r="N330" i="19"/>
  <c r="N331" i="19"/>
  <c r="N332" i="19"/>
  <c r="N333" i="19"/>
  <c r="N334" i="19"/>
  <c r="N335" i="19"/>
  <c r="N336" i="19"/>
  <c r="N337" i="19"/>
  <c r="N338" i="19"/>
  <c r="N339" i="19"/>
  <c r="N340" i="19"/>
  <c r="N341" i="19"/>
  <c r="N342" i="19"/>
  <c r="N343" i="19"/>
  <c r="N344" i="19"/>
  <c r="N345" i="19"/>
  <c r="N346" i="19"/>
  <c r="N347" i="19"/>
  <c r="N348" i="19"/>
  <c r="N349" i="19"/>
  <c r="N350" i="19"/>
  <c r="N351" i="19"/>
  <c r="N352" i="19"/>
  <c r="N353" i="19"/>
  <c r="N354" i="19"/>
  <c r="N355" i="19"/>
  <c r="N356" i="19"/>
  <c r="N357" i="19"/>
  <c r="N358" i="19"/>
  <c r="N359" i="19"/>
  <c r="N360" i="19"/>
  <c r="N361" i="19"/>
  <c r="N362" i="19"/>
  <c r="N363" i="19"/>
  <c r="N364" i="19"/>
  <c r="N365" i="19"/>
  <c r="N366" i="19"/>
  <c r="N367" i="19"/>
  <c r="N368" i="19"/>
  <c r="N369" i="19"/>
  <c r="N370" i="19"/>
  <c r="N371" i="19"/>
  <c r="N372" i="19"/>
  <c r="N373" i="19"/>
  <c r="N374" i="19"/>
  <c r="N375" i="19"/>
  <c r="N376" i="19"/>
  <c r="N377" i="19"/>
  <c r="N378" i="19"/>
  <c r="N379" i="19"/>
  <c r="N380" i="19"/>
  <c r="N381" i="19"/>
  <c r="N382" i="19"/>
  <c r="N383" i="19"/>
  <c r="N384" i="19"/>
  <c r="N385" i="19"/>
  <c r="N386" i="19"/>
  <c r="N387" i="19"/>
  <c r="N388" i="19"/>
  <c r="N389" i="19"/>
  <c r="N390" i="19"/>
  <c r="N391" i="19"/>
  <c r="N392" i="19"/>
  <c r="N393" i="19"/>
  <c r="N394" i="19"/>
  <c r="N395" i="19"/>
  <c r="N396" i="19"/>
  <c r="N397" i="19"/>
  <c r="N398" i="19"/>
  <c r="N399" i="19"/>
  <c r="N400" i="19"/>
  <c r="N401" i="19"/>
  <c r="N402" i="19"/>
  <c r="N403" i="19"/>
  <c r="N404" i="19"/>
  <c r="N405" i="19"/>
  <c r="N406" i="19"/>
  <c r="N407" i="19"/>
  <c r="N408" i="19"/>
  <c r="N409" i="19"/>
  <c r="N410" i="19"/>
  <c r="N411" i="19"/>
  <c r="N412" i="19"/>
  <c r="N413" i="19"/>
  <c r="N414" i="19"/>
  <c r="N415" i="19"/>
  <c r="N416" i="19"/>
  <c r="N417" i="19"/>
  <c r="N418" i="19"/>
  <c r="N419" i="19"/>
  <c r="N420" i="19"/>
  <c r="N421" i="19"/>
  <c r="N422" i="19"/>
  <c r="N423" i="19"/>
  <c r="N424" i="19"/>
  <c r="N425" i="19"/>
  <c r="N426" i="19"/>
  <c r="N427" i="19"/>
  <c r="N428" i="19"/>
  <c r="N429" i="19"/>
  <c r="N430" i="19"/>
  <c r="N431" i="19"/>
  <c r="N432" i="19"/>
  <c r="N433" i="19"/>
  <c r="N434" i="19"/>
  <c r="N435" i="19"/>
  <c r="N436" i="19"/>
  <c r="N437" i="19"/>
  <c r="N438" i="19"/>
  <c r="N439" i="19"/>
  <c r="N440" i="19"/>
  <c r="N441" i="19"/>
  <c r="N442" i="19"/>
  <c r="N443" i="19"/>
  <c r="N444" i="19"/>
  <c r="N445" i="19"/>
  <c r="N446" i="19"/>
  <c r="N447" i="19"/>
  <c r="N448" i="19"/>
  <c r="N449" i="19"/>
  <c r="N450" i="19"/>
  <c r="N451" i="19"/>
  <c r="N452" i="19"/>
  <c r="N453" i="19"/>
  <c r="N454" i="19"/>
  <c r="N455" i="19"/>
  <c r="N456" i="19"/>
  <c r="N457" i="19"/>
  <c r="N4" i="19"/>
  <c r="J459" i="19"/>
  <c r="L459" i="19"/>
  <c r="M459" i="19"/>
  <c r="I459" i="19"/>
  <c r="K5" i="19"/>
  <c r="O5" i="19" s="1"/>
  <c r="K6" i="19"/>
  <c r="K7" i="19"/>
  <c r="K8" i="19"/>
  <c r="O8" i="19" s="1"/>
  <c r="K9" i="19"/>
  <c r="K10" i="19"/>
  <c r="O10" i="19" s="1"/>
  <c r="K11" i="19"/>
  <c r="K12" i="19"/>
  <c r="K13" i="19"/>
  <c r="O13" i="19" s="1"/>
  <c r="K14" i="19"/>
  <c r="K15" i="19"/>
  <c r="O15" i="19" s="1"/>
  <c r="K16" i="19"/>
  <c r="O16" i="19" s="1"/>
  <c r="K17" i="19"/>
  <c r="K18" i="19"/>
  <c r="O18" i="19" s="1"/>
  <c r="K19" i="19"/>
  <c r="K20" i="19"/>
  <c r="K21" i="19"/>
  <c r="O21" i="19" s="1"/>
  <c r="K22" i="19"/>
  <c r="K23" i="19"/>
  <c r="K24" i="19"/>
  <c r="O24" i="19" s="1"/>
  <c r="K25" i="19"/>
  <c r="K26" i="19"/>
  <c r="O26" i="19" s="1"/>
  <c r="K27" i="19"/>
  <c r="K28" i="19"/>
  <c r="K29" i="19"/>
  <c r="O29" i="19" s="1"/>
  <c r="K30" i="19"/>
  <c r="K31" i="19"/>
  <c r="O31" i="19" s="1"/>
  <c r="K32" i="19"/>
  <c r="O32" i="19" s="1"/>
  <c r="K33" i="19"/>
  <c r="K34" i="19"/>
  <c r="O34" i="19" s="1"/>
  <c r="K35" i="19"/>
  <c r="K36" i="19"/>
  <c r="K37" i="19"/>
  <c r="O37" i="19" s="1"/>
  <c r="K38" i="19"/>
  <c r="K39" i="19"/>
  <c r="O39" i="19" s="1"/>
  <c r="K40" i="19"/>
  <c r="O40" i="19" s="1"/>
  <c r="K41" i="19"/>
  <c r="K42" i="19"/>
  <c r="O42" i="19" s="1"/>
  <c r="K43" i="19"/>
  <c r="K44" i="19"/>
  <c r="K45" i="19"/>
  <c r="O45" i="19" s="1"/>
  <c r="K46" i="19"/>
  <c r="K47" i="19"/>
  <c r="O47" i="19" s="1"/>
  <c r="K48" i="19"/>
  <c r="O48" i="19" s="1"/>
  <c r="K49" i="19"/>
  <c r="K50" i="19"/>
  <c r="O50" i="19" s="1"/>
  <c r="K51" i="19"/>
  <c r="K52" i="19"/>
  <c r="K53" i="19"/>
  <c r="O53" i="19" s="1"/>
  <c r="K54" i="19"/>
  <c r="K55" i="19"/>
  <c r="K56" i="19"/>
  <c r="K57" i="19"/>
  <c r="K58" i="19"/>
  <c r="K59" i="19"/>
  <c r="O59" i="19" s="1"/>
  <c r="K60" i="19"/>
  <c r="K61" i="19"/>
  <c r="K62" i="19"/>
  <c r="K63" i="19"/>
  <c r="K64" i="19"/>
  <c r="O64" i="19" s="1"/>
  <c r="K65" i="19"/>
  <c r="K66" i="19"/>
  <c r="K67" i="19"/>
  <c r="O67" i="19" s="1"/>
  <c r="K68" i="19"/>
  <c r="K69" i="19"/>
  <c r="K70" i="19"/>
  <c r="K71" i="19"/>
  <c r="K72" i="19"/>
  <c r="O72" i="19" s="1"/>
  <c r="K73" i="19"/>
  <c r="K74" i="19"/>
  <c r="K75" i="19"/>
  <c r="O75" i="19" s="1"/>
  <c r="K76" i="19"/>
  <c r="K77" i="19"/>
  <c r="K78" i="19"/>
  <c r="K79" i="19"/>
  <c r="K80" i="19"/>
  <c r="O80" i="19" s="1"/>
  <c r="K81" i="19"/>
  <c r="K82" i="19"/>
  <c r="K83" i="19"/>
  <c r="O83" i="19" s="1"/>
  <c r="K84" i="19"/>
  <c r="K85" i="19"/>
  <c r="K86" i="19"/>
  <c r="K87" i="19"/>
  <c r="K88" i="19"/>
  <c r="O88" i="19" s="1"/>
  <c r="K89" i="19"/>
  <c r="K90" i="19"/>
  <c r="K91" i="19"/>
  <c r="O91" i="19" s="1"/>
  <c r="K92" i="19"/>
  <c r="K93" i="19"/>
  <c r="K94" i="19"/>
  <c r="K95" i="19"/>
  <c r="K96" i="19"/>
  <c r="O96" i="19" s="1"/>
  <c r="K97" i="19"/>
  <c r="K98" i="19"/>
  <c r="K99" i="19"/>
  <c r="O99" i="19" s="1"/>
  <c r="K100" i="19"/>
  <c r="K101" i="19"/>
  <c r="K102" i="19"/>
  <c r="K103" i="19"/>
  <c r="K104" i="19"/>
  <c r="O104" i="19" s="1"/>
  <c r="K105" i="19"/>
  <c r="K106" i="19"/>
  <c r="K107" i="19"/>
  <c r="O107" i="19" s="1"/>
  <c r="K108" i="19"/>
  <c r="K109" i="19"/>
  <c r="K110" i="19"/>
  <c r="K111" i="19"/>
  <c r="K112" i="19"/>
  <c r="O112" i="19" s="1"/>
  <c r="K113" i="19"/>
  <c r="K114" i="19"/>
  <c r="K115" i="19"/>
  <c r="O115" i="19" s="1"/>
  <c r="K116" i="19"/>
  <c r="K117" i="19"/>
  <c r="K118" i="19"/>
  <c r="K119" i="19"/>
  <c r="K120" i="19"/>
  <c r="O120" i="19" s="1"/>
  <c r="K121" i="19"/>
  <c r="K122" i="19"/>
  <c r="K123" i="19"/>
  <c r="O123" i="19" s="1"/>
  <c r="K124" i="19"/>
  <c r="K125" i="19"/>
  <c r="K126" i="19"/>
  <c r="K127" i="19"/>
  <c r="K128" i="19"/>
  <c r="O128" i="19" s="1"/>
  <c r="K129" i="19"/>
  <c r="K130" i="19"/>
  <c r="K131" i="19"/>
  <c r="O131" i="19" s="1"/>
  <c r="K132" i="19"/>
  <c r="K133" i="19"/>
  <c r="K134" i="19"/>
  <c r="K135" i="19"/>
  <c r="K136" i="19"/>
  <c r="O136" i="19" s="1"/>
  <c r="K137" i="19"/>
  <c r="K138" i="19"/>
  <c r="K139" i="19"/>
  <c r="O139" i="19" s="1"/>
  <c r="K140" i="19"/>
  <c r="K141" i="19"/>
  <c r="K142" i="19"/>
  <c r="K143" i="19"/>
  <c r="K144" i="19"/>
  <c r="O144" i="19" s="1"/>
  <c r="K145" i="19"/>
  <c r="K146" i="19"/>
  <c r="K147" i="19"/>
  <c r="O147" i="19" s="1"/>
  <c r="K148" i="19"/>
  <c r="K149" i="19"/>
  <c r="K150" i="19"/>
  <c r="K151" i="19"/>
  <c r="K152" i="19"/>
  <c r="O152" i="19" s="1"/>
  <c r="K153" i="19"/>
  <c r="K154" i="19"/>
  <c r="K155" i="19"/>
  <c r="K156" i="19"/>
  <c r="K157" i="19"/>
  <c r="K158" i="19"/>
  <c r="K159" i="19"/>
  <c r="K160" i="19"/>
  <c r="O160" i="19" s="1"/>
  <c r="K161" i="19"/>
  <c r="K162" i="19"/>
  <c r="K163" i="19"/>
  <c r="O163" i="19" s="1"/>
  <c r="K164" i="19"/>
  <c r="K165" i="19"/>
  <c r="K166" i="19"/>
  <c r="K167" i="19"/>
  <c r="K168" i="19"/>
  <c r="O168" i="19" s="1"/>
  <c r="K169" i="19"/>
  <c r="K170" i="19"/>
  <c r="K171" i="19"/>
  <c r="O171" i="19" s="1"/>
  <c r="K172" i="19"/>
  <c r="K173" i="19"/>
  <c r="K174" i="19"/>
  <c r="K175" i="19"/>
  <c r="K176" i="19"/>
  <c r="O176" i="19" s="1"/>
  <c r="K177" i="19"/>
  <c r="K178" i="19"/>
  <c r="K179" i="19"/>
  <c r="O179" i="19" s="1"/>
  <c r="K180" i="19"/>
  <c r="K181" i="19"/>
  <c r="K182" i="19"/>
  <c r="K183" i="19"/>
  <c r="K184" i="19"/>
  <c r="O184" i="19" s="1"/>
  <c r="K185" i="19"/>
  <c r="K186" i="19"/>
  <c r="K187" i="19"/>
  <c r="O187" i="19" s="1"/>
  <c r="K188" i="19"/>
  <c r="K189" i="19"/>
  <c r="K190" i="19"/>
  <c r="K191" i="19"/>
  <c r="K192" i="19"/>
  <c r="O192" i="19" s="1"/>
  <c r="K193" i="19"/>
  <c r="K194" i="19"/>
  <c r="K195" i="19"/>
  <c r="O195" i="19" s="1"/>
  <c r="K196" i="19"/>
  <c r="K197" i="19"/>
  <c r="K198" i="19"/>
  <c r="K199" i="19"/>
  <c r="K200" i="19"/>
  <c r="O200" i="19" s="1"/>
  <c r="K201" i="19"/>
  <c r="K202" i="19"/>
  <c r="K203" i="19"/>
  <c r="O203" i="19" s="1"/>
  <c r="K204" i="19"/>
  <c r="K205" i="19"/>
  <c r="K206" i="19"/>
  <c r="K207" i="19"/>
  <c r="K208" i="19"/>
  <c r="O208" i="19" s="1"/>
  <c r="K209" i="19"/>
  <c r="K210" i="19"/>
  <c r="K211" i="19"/>
  <c r="O211" i="19" s="1"/>
  <c r="K212" i="19"/>
  <c r="K213" i="19"/>
  <c r="K214" i="19"/>
  <c r="K215" i="19"/>
  <c r="K216" i="19"/>
  <c r="O216" i="19" s="1"/>
  <c r="K217" i="19"/>
  <c r="K218" i="19"/>
  <c r="K219" i="19"/>
  <c r="O219" i="19" s="1"/>
  <c r="K220" i="19"/>
  <c r="K221" i="19"/>
  <c r="K222" i="19"/>
  <c r="K223" i="19"/>
  <c r="K224" i="19"/>
  <c r="O224" i="19" s="1"/>
  <c r="K225" i="19"/>
  <c r="K226" i="19"/>
  <c r="K227" i="19"/>
  <c r="O227" i="19" s="1"/>
  <c r="K228" i="19"/>
  <c r="K229" i="19"/>
  <c r="K230" i="19"/>
  <c r="K231" i="19"/>
  <c r="K232" i="19"/>
  <c r="O232" i="19" s="1"/>
  <c r="K233" i="19"/>
  <c r="K234" i="19"/>
  <c r="K235" i="19"/>
  <c r="O235" i="19" s="1"/>
  <c r="K236" i="19"/>
  <c r="K237" i="19"/>
  <c r="K238" i="19"/>
  <c r="K239" i="19"/>
  <c r="K240" i="19"/>
  <c r="O240" i="19" s="1"/>
  <c r="K241" i="19"/>
  <c r="K242" i="19"/>
  <c r="K243" i="19"/>
  <c r="O243" i="19" s="1"/>
  <c r="K244" i="19"/>
  <c r="K245" i="19"/>
  <c r="K246" i="19"/>
  <c r="K247" i="19"/>
  <c r="K248" i="19"/>
  <c r="O248" i="19" s="1"/>
  <c r="K249" i="19"/>
  <c r="K250" i="19"/>
  <c r="K251" i="19"/>
  <c r="O251" i="19" s="1"/>
  <c r="K252" i="19"/>
  <c r="K253" i="19"/>
  <c r="K254" i="19"/>
  <c r="K255" i="19"/>
  <c r="K256" i="19"/>
  <c r="O256" i="19" s="1"/>
  <c r="K257" i="19"/>
  <c r="K258" i="19"/>
  <c r="K259" i="19"/>
  <c r="O259" i="19" s="1"/>
  <c r="K260" i="19"/>
  <c r="K261" i="19"/>
  <c r="K262" i="19"/>
  <c r="K263" i="19"/>
  <c r="K264" i="19"/>
  <c r="O264" i="19" s="1"/>
  <c r="K265" i="19"/>
  <c r="K266" i="19"/>
  <c r="K267" i="19"/>
  <c r="O267" i="19" s="1"/>
  <c r="K268" i="19"/>
  <c r="K269" i="19"/>
  <c r="K270" i="19"/>
  <c r="K271" i="19"/>
  <c r="K272" i="19"/>
  <c r="O272" i="19" s="1"/>
  <c r="K273" i="19"/>
  <c r="K274" i="19"/>
  <c r="K275" i="19"/>
  <c r="O275" i="19" s="1"/>
  <c r="K276" i="19"/>
  <c r="K277" i="19"/>
  <c r="K278" i="19"/>
  <c r="K279" i="19"/>
  <c r="K280" i="19"/>
  <c r="O280" i="19" s="1"/>
  <c r="K281" i="19"/>
  <c r="K282" i="19"/>
  <c r="K283" i="19"/>
  <c r="O283" i="19" s="1"/>
  <c r="K284" i="19"/>
  <c r="K285" i="19"/>
  <c r="K286" i="19"/>
  <c r="K287" i="19"/>
  <c r="K288" i="19"/>
  <c r="O288" i="19" s="1"/>
  <c r="K289" i="19"/>
  <c r="K290" i="19"/>
  <c r="K291" i="19"/>
  <c r="O291" i="19" s="1"/>
  <c r="K292" i="19"/>
  <c r="K293" i="19"/>
  <c r="K294" i="19"/>
  <c r="K295" i="19"/>
  <c r="K296" i="19"/>
  <c r="O296" i="19" s="1"/>
  <c r="K297" i="19"/>
  <c r="K298" i="19"/>
  <c r="K299" i="19"/>
  <c r="O299" i="19" s="1"/>
  <c r="K300" i="19"/>
  <c r="K301" i="19"/>
  <c r="K302" i="19"/>
  <c r="K303" i="19"/>
  <c r="K304" i="19"/>
  <c r="O304" i="19" s="1"/>
  <c r="K305" i="19"/>
  <c r="K306" i="19"/>
  <c r="K307" i="19"/>
  <c r="O307" i="19" s="1"/>
  <c r="K308" i="19"/>
  <c r="K309" i="19"/>
  <c r="K310" i="19"/>
  <c r="K311" i="19"/>
  <c r="K312" i="19"/>
  <c r="O312" i="19" s="1"/>
  <c r="K313" i="19"/>
  <c r="K314" i="19"/>
  <c r="K315" i="19"/>
  <c r="O315" i="19" s="1"/>
  <c r="K316" i="19"/>
  <c r="K317" i="19"/>
  <c r="K318" i="19"/>
  <c r="K319" i="19"/>
  <c r="K320" i="19"/>
  <c r="O320" i="19" s="1"/>
  <c r="K321" i="19"/>
  <c r="K322" i="19"/>
  <c r="K323" i="19"/>
  <c r="O323" i="19" s="1"/>
  <c r="K324" i="19"/>
  <c r="K325" i="19"/>
  <c r="K326" i="19"/>
  <c r="K327" i="19"/>
  <c r="K328" i="19"/>
  <c r="O328" i="19" s="1"/>
  <c r="K329" i="19"/>
  <c r="K330" i="19"/>
  <c r="K331" i="19"/>
  <c r="O331" i="19" s="1"/>
  <c r="K332" i="19"/>
  <c r="K333" i="19"/>
  <c r="K334" i="19"/>
  <c r="K335" i="19"/>
  <c r="K336" i="19"/>
  <c r="O336" i="19" s="1"/>
  <c r="K337" i="19"/>
  <c r="K338" i="19"/>
  <c r="K339" i="19"/>
  <c r="O339" i="19" s="1"/>
  <c r="K340" i="19"/>
  <c r="K341" i="19"/>
  <c r="K342" i="19"/>
  <c r="K343" i="19"/>
  <c r="K344" i="19"/>
  <c r="O344" i="19" s="1"/>
  <c r="K345" i="19"/>
  <c r="K346" i="19"/>
  <c r="K347" i="19"/>
  <c r="O347" i="19" s="1"/>
  <c r="K348" i="19"/>
  <c r="K349" i="19"/>
  <c r="K350" i="19"/>
  <c r="K351" i="19"/>
  <c r="K352" i="19"/>
  <c r="O352" i="19" s="1"/>
  <c r="K353" i="19"/>
  <c r="K354" i="19"/>
  <c r="K355" i="19"/>
  <c r="O355" i="19" s="1"/>
  <c r="K356" i="19"/>
  <c r="K357" i="19"/>
  <c r="K358" i="19"/>
  <c r="K359" i="19"/>
  <c r="K360" i="19"/>
  <c r="O360" i="19" s="1"/>
  <c r="K361" i="19"/>
  <c r="O361" i="19" s="1"/>
  <c r="K362" i="19"/>
  <c r="K363" i="19"/>
  <c r="O363" i="19" s="1"/>
  <c r="K364" i="19"/>
  <c r="K365" i="19"/>
  <c r="K366" i="19"/>
  <c r="K367" i="19"/>
  <c r="K368" i="19"/>
  <c r="O368" i="19" s="1"/>
  <c r="K369" i="19"/>
  <c r="O369" i="19" s="1"/>
  <c r="K370" i="19"/>
  <c r="K371" i="19"/>
  <c r="O371" i="19" s="1"/>
  <c r="K372" i="19"/>
  <c r="K373" i="19"/>
  <c r="K374" i="19"/>
  <c r="K375" i="19"/>
  <c r="K376" i="19"/>
  <c r="O376" i="19" s="1"/>
  <c r="K377" i="19"/>
  <c r="O377" i="19" s="1"/>
  <c r="K378" i="19"/>
  <c r="K379" i="19"/>
  <c r="O379" i="19" s="1"/>
  <c r="K380" i="19"/>
  <c r="K381" i="19"/>
  <c r="K382" i="19"/>
  <c r="K383" i="19"/>
  <c r="K384" i="19"/>
  <c r="O384" i="19" s="1"/>
  <c r="K385" i="19"/>
  <c r="O385" i="19" s="1"/>
  <c r="K386" i="19"/>
  <c r="K387" i="19"/>
  <c r="O387" i="19" s="1"/>
  <c r="K388" i="19"/>
  <c r="K389" i="19"/>
  <c r="K390" i="19"/>
  <c r="K391" i="19"/>
  <c r="K392" i="19"/>
  <c r="O392" i="19" s="1"/>
  <c r="K393" i="19"/>
  <c r="K394" i="19"/>
  <c r="K395" i="19"/>
  <c r="O395" i="19" s="1"/>
  <c r="K396" i="19"/>
  <c r="K397" i="19"/>
  <c r="K398" i="19"/>
  <c r="K399" i="19"/>
  <c r="K400" i="19"/>
  <c r="O400" i="19" s="1"/>
  <c r="K401" i="19"/>
  <c r="O401" i="19" s="1"/>
  <c r="K402" i="19"/>
  <c r="K403" i="19"/>
  <c r="O403" i="19" s="1"/>
  <c r="K404" i="19"/>
  <c r="K405" i="19"/>
  <c r="K406" i="19"/>
  <c r="K407" i="19"/>
  <c r="K408" i="19"/>
  <c r="O408" i="19" s="1"/>
  <c r="K409" i="19"/>
  <c r="O409" i="19" s="1"/>
  <c r="K410" i="19"/>
  <c r="K411" i="19"/>
  <c r="O411" i="19" s="1"/>
  <c r="K412" i="19"/>
  <c r="K413" i="19"/>
  <c r="K414" i="19"/>
  <c r="K415" i="19"/>
  <c r="K416" i="19"/>
  <c r="O416" i="19" s="1"/>
  <c r="K417" i="19"/>
  <c r="O417" i="19" s="1"/>
  <c r="K418" i="19"/>
  <c r="K419" i="19"/>
  <c r="O419" i="19" s="1"/>
  <c r="K420" i="19"/>
  <c r="K421" i="19"/>
  <c r="K422" i="19"/>
  <c r="K423" i="19"/>
  <c r="K424" i="19"/>
  <c r="O424" i="19" s="1"/>
  <c r="K425" i="19"/>
  <c r="O425" i="19" s="1"/>
  <c r="K426" i="19"/>
  <c r="K427" i="19"/>
  <c r="O427" i="19" s="1"/>
  <c r="K428" i="19"/>
  <c r="K429" i="19"/>
  <c r="K430" i="19"/>
  <c r="K431" i="19"/>
  <c r="K432" i="19"/>
  <c r="O432" i="19" s="1"/>
  <c r="K433" i="19"/>
  <c r="O433" i="19" s="1"/>
  <c r="K434" i="19"/>
  <c r="K435" i="19"/>
  <c r="O435" i="19" s="1"/>
  <c r="K436" i="19"/>
  <c r="K437" i="19"/>
  <c r="K438" i="19"/>
  <c r="K439" i="19"/>
  <c r="K440" i="19"/>
  <c r="K441" i="19"/>
  <c r="K442" i="19"/>
  <c r="K443" i="19"/>
  <c r="O443" i="19" s="1"/>
  <c r="K444" i="19"/>
  <c r="K445" i="19"/>
  <c r="K446" i="19"/>
  <c r="K447" i="19"/>
  <c r="K448" i="19"/>
  <c r="K449" i="19"/>
  <c r="K450" i="19"/>
  <c r="K451" i="19"/>
  <c r="O451" i="19" s="1"/>
  <c r="K452" i="19"/>
  <c r="K453" i="19"/>
  <c r="K454" i="19"/>
  <c r="K455" i="19"/>
  <c r="K456" i="19"/>
  <c r="K457" i="19"/>
  <c r="K4" i="19"/>
  <c r="O393" i="19" l="1"/>
  <c r="O353" i="19"/>
  <c r="O345" i="19"/>
  <c r="O337" i="19"/>
  <c r="O329" i="19"/>
  <c r="O321" i="19"/>
  <c r="O313" i="19"/>
  <c r="O305" i="19"/>
  <c r="O297" i="19"/>
  <c r="O289" i="19"/>
  <c r="O281" i="19"/>
  <c r="O273" i="19"/>
  <c r="O265" i="19"/>
  <c r="O257" i="19"/>
  <c r="O249" i="19"/>
  <c r="O241" i="19"/>
  <c r="O233" i="19"/>
  <c r="O225" i="19"/>
  <c r="O217" i="19"/>
  <c r="O209" i="19"/>
  <c r="O201" i="19"/>
  <c r="O193" i="19"/>
  <c r="O185" i="19"/>
  <c r="O177" i="19"/>
  <c r="O169" i="19"/>
  <c r="O161" i="19"/>
  <c r="O153" i="19"/>
  <c r="O145" i="19"/>
  <c r="O137" i="19"/>
  <c r="O129" i="19"/>
  <c r="O121" i="19"/>
  <c r="O113" i="19"/>
  <c r="O105" i="19"/>
  <c r="O97" i="19"/>
  <c r="O81" i="19"/>
  <c r="O73" i="19"/>
  <c r="O65" i="19"/>
  <c r="O35" i="19"/>
  <c r="O27" i="19"/>
  <c r="O19" i="19"/>
  <c r="O11" i="19"/>
  <c r="O436" i="19"/>
  <c r="O428" i="19"/>
  <c r="O420" i="19"/>
  <c r="O412" i="19"/>
  <c r="O404" i="19"/>
  <c r="O396" i="19"/>
  <c r="O380" i="19"/>
  <c r="O372" i="19"/>
  <c r="O364" i="19"/>
  <c r="O356" i="19"/>
  <c r="O348" i="19"/>
  <c r="O340" i="19"/>
  <c r="O332" i="19"/>
  <c r="O316" i="19"/>
  <c r="O308" i="19"/>
  <c r="O300" i="19"/>
  <c r="O292" i="19"/>
  <c r="O284" i="19"/>
  <c r="O276" i="19"/>
  <c r="O268" i="19"/>
  <c r="O252" i="19"/>
  <c r="O244" i="19"/>
  <c r="O236" i="19"/>
  <c r="O228" i="19"/>
  <c r="O220" i="19"/>
  <c r="O212" i="19"/>
  <c r="O204" i="19"/>
  <c r="O188" i="19"/>
  <c r="O180" i="19"/>
  <c r="O172" i="19"/>
  <c r="O164" i="19"/>
  <c r="O156" i="19"/>
  <c r="O148" i="19"/>
  <c r="O140" i="19"/>
  <c r="O124" i="19"/>
  <c r="O116" i="19"/>
  <c r="O108" i="19"/>
  <c r="O100" i="19"/>
  <c r="O84" i="19"/>
  <c r="O76" i="19"/>
  <c r="O60" i="19"/>
  <c r="O454" i="19"/>
  <c r="O446" i="19"/>
  <c r="O438" i="19"/>
  <c r="O430" i="19"/>
  <c r="O422" i="19"/>
  <c r="O414" i="19"/>
  <c r="O406" i="19"/>
  <c r="O398" i="19"/>
  <c r="O390" i="19"/>
  <c r="O382" i="19"/>
  <c r="O374" i="19"/>
  <c r="O366" i="19"/>
  <c r="O358" i="19"/>
  <c r="O350" i="19"/>
  <c r="O342" i="19"/>
  <c r="O334" i="19"/>
  <c r="O326" i="19"/>
  <c r="O318" i="19"/>
  <c r="O310" i="19"/>
  <c r="O302" i="19"/>
  <c r="O294" i="19"/>
  <c r="O286" i="19"/>
  <c r="O278" i="19"/>
  <c r="O270" i="19"/>
  <c r="O262" i="19"/>
  <c r="O254" i="19"/>
  <c r="O246" i="19"/>
  <c r="O238" i="19"/>
  <c r="O230" i="19"/>
  <c r="O222" i="19"/>
  <c r="O214" i="19"/>
  <c r="O206" i="19"/>
  <c r="O198" i="19"/>
  <c r="O190" i="19"/>
  <c r="O182" i="19"/>
  <c r="O174" i="19"/>
  <c r="O166" i="19"/>
  <c r="O158" i="19"/>
  <c r="O150" i="19"/>
  <c r="O142" i="19"/>
  <c r="O134" i="19"/>
  <c r="O126" i="19"/>
  <c r="O118" i="19"/>
  <c r="O110" i="19"/>
  <c r="O102" i="19"/>
  <c r="O94" i="19"/>
  <c r="O86" i="19"/>
  <c r="O78" i="19"/>
  <c r="O70" i="19"/>
  <c r="O62" i="19"/>
  <c r="O54" i="19"/>
  <c r="O7" i="19"/>
  <c r="O4" i="19"/>
  <c r="O450" i="19"/>
  <c r="O442" i="19"/>
  <c r="O434" i="19"/>
  <c r="O426" i="19"/>
  <c r="O418" i="19"/>
  <c r="O410" i="19"/>
  <c r="O402" i="19"/>
  <c r="O394" i="19"/>
  <c r="O386" i="19"/>
  <c r="O378" i="19"/>
  <c r="O370" i="19"/>
  <c r="O362" i="19"/>
  <c r="O354" i="19"/>
  <c r="O346" i="19"/>
  <c r="O338" i="19"/>
  <c r="O330" i="19"/>
  <c r="O322" i="19"/>
  <c r="O314" i="19"/>
  <c r="O306" i="19"/>
  <c r="O298" i="19"/>
  <c r="O290" i="19"/>
  <c r="O282" i="19"/>
  <c r="O274" i="19"/>
  <c r="O266" i="19"/>
  <c r="O258" i="19"/>
  <c r="O250" i="19"/>
  <c r="O242" i="19"/>
  <c r="O234" i="19"/>
  <c r="O226" i="19"/>
  <c r="O218" i="19"/>
  <c r="O210" i="19"/>
  <c r="O202" i="19"/>
  <c r="O194" i="19"/>
  <c r="O186" i="19"/>
  <c r="O178" i="19"/>
  <c r="O170" i="19"/>
  <c r="O162" i="19"/>
  <c r="O154" i="19"/>
  <c r="O146" i="19"/>
  <c r="O138" i="19"/>
  <c r="O130" i="19"/>
  <c r="O122" i="19"/>
  <c r="O114" i="19"/>
  <c r="O106" i="19"/>
  <c r="O98" i="19"/>
  <c r="O90" i="19"/>
  <c r="O82" i="19"/>
  <c r="O74" i="19"/>
  <c r="O66" i="19"/>
  <c r="O58" i="19"/>
  <c r="O49" i="19"/>
  <c r="O41" i="19"/>
  <c r="O33" i="19"/>
  <c r="O25" i="19"/>
  <c r="O17" i="19"/>
  <c r="O9" i="19"/>
  <c r="O455" i="19"/>
  <c r="O447" i="19"/>
  <c r="O431" i="19"/>
  <c r="O423" i="19"/>
  <c r="O415" i="19"/>
  <c r="O407" i="19"/>
  <c r="O399" i="19"/>
  <c r="O391" i="19"/>
  <c r="O383" i="19"/>
  <c r="O375" i="19"/>
  <c r="O367" i="19"/>
  <c r="O359" i="19"/>
  <c r="O351" i="19"/>
  <c r="O343" i="19"/>
  <c r="O335" i="19"/>
  <c r="O327" i="19"/>
  <c r="O319" i="19"/>
  <c r="O311" i="19"/>
  <c r="O303" i="19"/>
  <c r="O295" i="19"/>
  <c r="O287" i="19"/>
  <c r="O279" i="19"/>
  <c r="O271" i="19"/>
  <c r="O263" i="19"/>
  <c r="O255" i="19"/>
  <c r="O247" i="19"/>
  <c r="O239" i="19"/>
  <c r="O231" i="19"/>
  <c r="O223" i="19"/>
  <c r="O215" i="19"/>
  <c r="O207" i="19"/>
  <c r="O199" i="19"/>
  <c r="O191" i="19"/>
  <c r="O183" i="19"/>
  <c r="O175" i="19"/>
  <c r="O167" i="19"/>
  <c r="O159" i="19"/>
  <c r="O151" i="19"/>
  <c r="O143" i="19"/>
  <c r="O135" i="19"/>
  <c r="O127" i="19"/>
  <c r="O119" i="19"/>
  <c r="O111" i="19"/>
  <c r="O103" i="19"/>
  <c r="O95" i="19"/>
  <c r="O87" i="19"/>
  <c r="O79" i="19"/>
  <c r="O71" i="19"/>
  <c r="O63" i="19"/>
  <c r="O55" i="19"/>
  <c r="O46" i="19"/>
  <c r="O38" i="19"/>
  <c r="O30" i="19"/>
  <c r="O22" i="19"/>
  <c r="O14" i="19"/>
  <c r="O6" i="19"/>
  <c r="O457" i="19"/>
  <c r="O456" i="19"/>
  <c r="O449" i="19"/>
  <c r="O448" i="19"/>
  <c r="O444" i="19"/>
  <c r="O441" i="19"/>
  <c r="O440" i="19"/>
  <c r="O439" i="19"/>
  <c r="O452" i="19"/>
  <c r="O388" i="19"/>
  <c r="O324" i="19"/>
  <c r="O260" i="19"/>
  <c r="O196" i="19"/>
  <c r="O132" i="19"/>
  <c r="O68" i="19"/>
  <c r="O453" i="19"/>
  <c r="O445" i="19"/>
  <c r="O437" i="19"/>
  <c r="O429" i="19"/>
  <c r="O421" i="19"/>
  <c r="O413" i="19"/>
  <c r="O405" i="19"/>
  <c r="O397" i="19"/>
  <c r="O389" i="19"/>
  <c r="O381" i="19"/>
  <c r="O373" i="19"/>
  <c r="O365" i="19"/>
  <c r="O357" i="19"/>
  <c r="O349" i="19"/>
  <c r="O341" i="19"/>
  <c r="O333" i="19"/>
  <c r="O325" i="19"/>
  <c r="O317" i="19"/>
  <c r="O309" i="19"/>
  <c r="O301" i="19"/>
  <c r="O293" i="19"/>
  <c r="O285" i="19"/>
  <c r="O277" i="19"/>
  <c r="O269" i="19"/>
  <c r="O261" i="19"/>
  <c r="O253" i="19"/>
  <c r="O245" i="19"/>
  <c r="O237" i="19"/>
  <c r="O229" i="19"/>
  <c r="O221" i="19"/>
  <c r="O213" i="19"/>
  <c r="O205" i="19"/>
  <c r="O197" i="19"/>
  <c r="O189" i="19"/>
  <c r="O181" i="19"/>
  <c r="O173" i="19"/>
  <c r="O165" i="19"/>
  <c r="O157" i="19"/>
  <c r="O149" i="19"/>
  <c r="O141" i="19"/>
  <c r="O133" i="19"/>
  <c r="O125" i="19"/>
  <c r="O117" i="19"/>
  <c r="O109" i="19"/>
  <c r="O101" i="19"/>
  <c r="O77" i="19"/>
  <c r="O69" i="19"/>
  <c r="O61" i="19"/>
  <c r="O36" i="19"/>
  <c r="O28" i="19"/>
  <c r="O12" i="19"/>
  <c r="O89" i="19"/>
  <c r="O93" i="19"/>
  <c r="O92" i="19"/>
  <c r="O85" i="19"/>
  <c r="O57" i="19"/>
  <c r="O56" i="19"/>
  <c r="O52" i="19"/>
  <c r="O51" i="19"/>
  <c r="O44" i="19"/>
  <c r="O43" i="19"/>
  <c r="O23" i="19"/>
  <c r="O20" i="19"/>
  <c r="O155" i="19"/>
  <c r="K459" i="19"/>
  <c r="N459" i="19"/>
  <c r="O459" i="19" l="1"/>
</calcChain>
</file>

<file path=xl/connections.xml><?xml version="1.0" encoding="utf-8"?>
<connections xmlns="http://schemas.openxmlformats.org/spreadsheetml/2006/main">
  <connection id="1" name="Connection" type="4" refreshedVersion="0" background="1" refreshOnLoad="1" saveData="1">
    <webPr sourceData="1" parsePre="1" consecutive="1" url="https://law.lis.virginia.gov/LawPortalWebService/xml/AuthoritiesGetListOf"/>
  </connection>
</connections>
</file>

<file path=xl/sharedStrings.xml><?xml version="1.0" encoding="utf-8"?>
<sst xmlns="http://schemas.openxmlformats.org/spreadsheetml/2006/main" count="14087" uniqueCount="2445">
  <si>
    <t>Uri</t>
  </si>
  <si>
    <t>Method</t>
  </si>
  <si>
    <t>Description</t>
  </si>
  <si>
    <t>AdministrativeCodeGetAgencyList/{titleNumber}</t>
  </si>
  <si>
    <t>GET</t>
  </si>
  <si>
    <t>This service returns a list of the Administratve Agencies by 'titleNumber'</t>
  </si>
  <si>
    <t>AdministrativeCodeGetChapterList/{titleNumber}/{agencyNumber}</t>
  </si>
  <si>
    <t>This service returns a list of the Administratve Chapters by 'titleNumber' and 'agencyNumber'</t>
  </si>
  <si>
    <t>AdministrativeCodeGetSectionDetails/{titleNumber}/{agencyNumber}/{chapterNumber}/{sectionNumber}</t>
  </si>
  <si>
    <t>This service returns a the Administratve Section detail by 'titleNumber', 'agencyNumber', 'chapterNumber' and sectionNumber</t>
  </si>
  <si>
    <t>AdministrativeCodeGetSectionList/{titleNumber}/{agencyNumber}/{chapterNumber}</t>
  </si>
  <si>
    <t>This service returns a list of the Administratve Sections by 'titleNumber', 'agencyNumber' and 'chapterNumber'</t>
  </si>
  <si>
    <t>AdministrativeCodeGetTitleList</t>
  </si>
  <si>
    <t>This service returns a list of the Administratve Titles located here: law.lis.virginia.gov/admincode</t>
  </si>
  <si>
    <t>AuthoritiesGetListOf/</t>
  </si>
  <si>
    <t>This service returns a list of the Authorities located here: law.lis.virginia.gov/authorities</t>
  </si>
  <si>
    <t>AuthorityGetDetail/{shortName}</t>
  </si>
  <si>
    <t>This service returns the details of a given Authority by 'shortName'</t>
  </si>
  <si>
    <t>CharterGetDetail/{shortName}</t>
  </si>
  <si>
    <t>This service returns the details of a given Charter by 'shortName'</t>
  </si>
  <si>
    <t>ChartersGetListOf/</t>
  </si>
  <si>
    <t>This service returns a list of the Charters located here: law.lis.virginia.gov/charters</t>
  </si>
  <si>
    <t>CodeofVAGetChapterList/{titleNumber}</t>
  </si>
  <si>
    <t>This service returns a list of the Chapters in the Code of Virginia by 'titleNumber'</t>
  </si>
  <si>
    <t>CodeofVAGetSectionDetails/{sectionNumber}</t>
  </si>
  <si>
    <t>This service returns the Section detail in the Code of Virginia by 'sectionNumber'</t>
  </si>
  <si>
    <t>CodeofVAGetSectionList/{titleNumber}/{chapterNumber}</t>
  </si>
  <si>
    <t>This service returns a list of the Sections in the Code of Virginia by 'titleNumber' and 'chapterNumber'</t>
  </si>
  <si>
    <t>CodeofVAGetTitleList</t>
  </si>
  <si>
    <t>This service returns a list of Titles in the Code of Virginia located here: law.lis.virginia.gov/vacode</t>
  </si>
  <si>
    <t>CompactGetDetail/{shortName}</t>
  </si>
  <si>
    <t>This service returns the details of a given Compact by 'shortName'</t>
  </si>
  <si>
    <t>CompactsGetListOf/</t>
  </si>
  <si>
    <t>This service returns a list of the Compacts located here: law.lis.virginia.gov/compacts</t>
  </si>
  <si>
    <t>ConstitutionGetListOfArticles/</t>
  </si>
  <si>
    <t>This service returns the list of Articles in the Constitution located here: law.lis.virginia.gov/constitution</t>
  </si>
  <si>
    <t>ConstitutionGetListOfSections/{articleNumber}</t>
  </si>
  <si>
    <t>This service returns the details of a given Constitution by 'articleNumber'</t>
  </si>
  <si>
    <t>ConstitutionGetSectionDetails/{articleNumber}/{sectionNumber}</t>
  </si>
  <si>
    <t>This service returns the details of a given Constitution by 'articleNumber' and 'sectionNumber'</t>
  </si>
  <si>
    <t>UncodifiedActsGetChapterDetail/{year}/{session}/{chapter}</t>
  </si>
  <si>
    <t>This service returns the details of a chapter in the Uncodified Acts by 'year', 'session' and 'chapter'</t>
  </si>
  <si>
    <t>UncodifiedActsGetListOfChapters/{year}</t>
  </si>
  <si>
    <t>This service returns the list of chapters in the Uncodified Acts by 'year' located here: law.lis.virginia.gov/uncodifiedacts</t>
  </si>
  <si>
    <t>UncodifiedActsGetListOfChaptersBySubject/{year}</t>
  </si>
  <si>
    <t>This service returns the list of chapters sorted by subject in the Uncodified Acts by 'year'</t>
  </si>
  <si>
    <t>TitleNumber</t>
  </si>
  <si>
    <t>TitleName</t>
  </si>
  <si>
    <t>Administration</t>
  </si>
  <si>
    <t>Agriculture</t>
  </si>
  <si>
    <t>Alcoholic Beverages</t>
  </si>
  <si>
    <t>Corporations</t>
  </si>
  <si>
    <t>Economic Development</t>
  </si>
  <si>
    <t>Education</t>
  </si>
  <si>
    <t>Environment</t>
  </si>
  <si>
    <t>Gaming</t>
  </si>
  <si>
    <t>Health</t>
  </si>
  <si>
    <t>Housing</t>
  </si>
  <si>
    <t>Insurance</t>
  </si>
  <si>
    <t>Judicial</t>
  </si>
  <si>
    <t>Public Safety</t>
  </si>
  <si>
    <t>Social Services</t>
  </si>
  <si>
    <t>Taxation</t>
  </si>
  <si>
    <t>Title Number</t>
  </si>
  <si>
    <t>Title Name</t>
  </si>
  <si>
    <t>Agency Number</t>
  </si>
  <si>
    <t>Agency Name</t>
  </si>
  <si>
    <t>10</t>
  </si>
  <si>
    <t>25</t>
  </si>
  <si>
    <t>30</t>
  </si>
  <si>
    <t>40</t>
  </si>
  <si>
    <t>50</t>
  </si>
  <si>
    <t>60</t>
  </si>
  <si>
    <t>70</t>
  </si>
  <si>
    <t>80</t>
  </si>
  <si>
    <t>90</t>
  </si>
  <si>
    <t>100</t>
  </si>
  <si>
    <t>110</t>
  </si>
  <si>
    <t>120</t>
  </si>
  <si>
    <t>130</t>
  </si>
  <si>
    <t>140</t>
  </si>
  <si>
    <t>150</t>
  </si>
  <si>
    <t>160</t>
  </si>
  <si>
    <t>Title Agency Address Ending</t>
  </si>
  <si>
    <t>AgencyNumber</t>
  </si>
  <si>
    <t>AgencyName</t>
  </si>
  <si>
    <t>11</t>
  </si>
  <si>
    <t>Public Participation Guidelines</t>
  </si>
  <si>
    <t>20</t>
  </si>
  <si>
    <t>21</t>
  </si>
  <si>
    <t>170</t>
  </si>
  <si>
    <t>Title Agency Chapter Address Ending</t>
  </si>
  <si>
    <t>Purpose</t>
  </si>
  <si>
    <t>Definitions</t>
  </si>
  <si>
    <t>Notification list</t>
  </si>
  <si>
    <t>Information to be sent to persons on the notification list</t>
  </si>
  <si>
    <t>Public comment</t>
  </si>
  <si>
    <t>Petition for rulemaking</t>
  </si>
  <si>
    <t>Appointment of regulatory advisory panel</t>
  </si>
  <si>
    <t>Appointment of negotiated rulemaking panel</t>
  </si>
  <si>
    <t>Meetings</t>
  </si>
  <si>
    <t>Public hearings on regulations</t>
  </si>
  <si>
    <t>Periodic review of regulations</t>
  </si>
  <si>
    <t>Fees</t>
  </si>
  <si>
    <t>180</t>
  </si>
  <si>
    <t>190</t>
  </si>
  <si>
    <t>200</t>
  </si>
  <si>
    <t>210</t>
  </si>
  <si>
    <t>220</t>
  </si>
  <si>
    <t>230</t>
  </si>
  <si>
    <t>240</t>
  </si>
  <si>
    <t>250</t>
  </si>
  <si>
    <t>260</t>
  </si>
  <si>
    <t>270</t>
  </si>
  <si>
    <t>280</t>
  </si>
  <si>
    <t>290</t>
  </si>
  <si>
    <t>300</t>
  </si>
  <si>
    <t>310</t>
  </si>
  <si>
    <t>320</t>
  </si>
  <si>
    <t>330</t>
  </si>
  <si>
    <t>340</t>
  </si>
  <si>
    <t>350</t>
  </si>
  <si>
    <t>360</t>
  </si>
  <si>
    <t>370</t>
  </si>
  <si>
    <t>380</t>
  </si>
  <si>
    <t>390</t>
  </si>
  <si>
    <t>400</t>
  </si>
  <si>
    <t>410</t>
  </si>
  <si>
    <t>420</t>
  </si>
  <si>
    <t>430</t>
  </si>
  <si>
    <t>440</t>
  </si>
  <si>
    <t>450</t>
  </si>
  <si>
    <t>460</t>
  </si>
  <si>
    <t>470</t>
  </si>
  <si>
    <t>490</t>
  </si>
  <si>
    <t>500</t>
  </si>
  <si>
    <t>510</t>
  </si>
  <si>
    <t>520</t>
  </si>
  <si>
    <t>FORMS</t>
  </si>
  <si>
    <t>General requirements</t>
  </si>
  <si>
    <t>Section 10 - Purpose</t>
  </si>
  <si>
    <t>Section 20 - Definitions</t>
  </si>
  <si>
    <t>Section 50 - Public comment</t>
  </si>
  <si>
    <t>Section 60 - Petition for rulemaking</t>
  </si>
  <si>
    <t>Section 70 - Appointment of regulatory advisory panel</t>
  </si>
  <si>
    <t>Section 10 - Definitions</t>
  </si>
  <si>
    <t>Section 30 - Notification list</t>
  </si>
  <si>
    <t>Section 40 - Information to be sent to persons on the notification list</t>
  </si>
  <si>
    <t>Section 80 - Appointment of negotiated rulemaking panel</t>
  </si>
  <si>
    <t>Section 90 - Meetings</t>
  </si>
  <si>
    <t>Section 100 - Public hearings on regulations</t>
  </si>
  <si>
    <t>Section 110 - Periodic review of regulations</t>
  </si>
  <si>
    <t>BOARD</t>
  </si>
  <si>
    <t>VAC Chapter</t>
  </si>
  <si>
    <t>Confidentiality</t>
  </si>
  <si>
    <t>480</t>
  </si>
  <si>
    <t>Applicability</t>
  </si>
  <si>
    <t>Administrative sanctions</t>
  </si>
  <si>
    <t>Training</t>
  </si>
  <si>
    <t>Application fees</t>
  </si>
  <si>
    <t>Qualifications</t>
  </si>
  <si>
    <t>Appeals</t>
  </si>
  <si>
    <t>Section 20 - Applicability</t>
  </si>
  <si>
    <t>Personnel</t>
  </si>
  <si>
    <t>Dissemination</t>
  </si>
  <si>
    <t>Effective date</t>
  </si>
  <si>
    <t>Reporting requirements</t>
  </si>
  <si>
    <t>Eligibility</t>
  </si>
  <si>
    <t>Responsibilities</t>
  </si>
  <si>
    <t>Section 30 - Applicability</t>
  </si>
  <si>
    <t>6</t>
  </si>
  <si>
    <t>Department of Criminal Justice Services</t>
  </si>
  <si>
    <t>6/20</t>
  </si>
  <si>
    <t>6/20/11</t>
  </si>
  <si>
    <t>Rules Relating to Compulsory Minimum Training Standards for Law-Enforcementofficers</t>
  </si>
  <si>
    <t>6/20/20</t>
  </si>
  <si>
    <t>Rules Relating to Compulsory in-Service Training Standards for Law-Enforcementofficers, Jailors or Custodial Officers, Courtroom Security Officers, Processservice Officers and Officers of the Department of Corrections, Division Ofoperations</t>
  </si>
  <si>
    <t>6/20/30</t>
  </si>
  <si>
    <t>Rules Relating to Compulsory Minimum Training Standards for Jailors Orcustodial Officers, Courthouse and Courtroom Security Officers and Processservice Officers</t>
  </si>
  <si>
    <t>6/20/50</t>
  </si>
  <si>
    <t>Rules Relating to Compulsory Minimum Training Standards for Dispatchers</t>
  </si>
  <si>
    <t>6/20/60</t>
  </si>
  <si>
    <t>Rules Relating to Compulsory Minimum Training Standards for Noncustodialemployees of the Department of Corrections</t>
  </si>
  <si>
    <t>6/20/70</t>
  </si>
  <si>
    <t>Rules Relating to Certification of Criminal Justice Instructors</t>
  </si>
  <si>
    <t>6/20/80</t>
  </si>
  <si>
    <t>6/20/90</t>
  </si>
  <si>
    <t>Rules Relating to Compulsory Minimum Training Standards for Correctionalofficers of the Department of Corrections, Division of Adult Institutions</t>
  </si>
  <si>
    <t>6/20/100</t>
  </si>
  <si>
    <t>Regulations Relating to Criminal History Record Information Use and Security</t>
  </si>
  <si>
    <t>6/20/120</t>
  </si>
  <si>
    <t>Regulations Governing the Privacy and Security of Criminal History Recordinformation Checks for Firearm Purchases</t>
  </si>
  <si>
    <t>6/20/130</t>
  </si>
  <si>
    <t>Rules Relating to the Forfeited Drug Asset Sharing Program</t>
  </si>
  <si>
    <t>6/20/150</t>
  </si>
  <si>
    <t>Regulations Relating to the Court-Appointed Specialadvocate Program (CASA)</t>
  </si>
  <si>
    <t>6/20/160</t>
  </si>
  <si>
    <t>172</t>
  </si>
  <si>
    <t>Regulations Relating to Private Security Services Businesses</t>
  </si>
  <si>
    <t>6/20/172</t>
  </si>
  <si>
    <t>173</t>
  </si>
  <si>
    <t>Regulations Relating to Private Security Services Training Schools</t>
  </si>
  <si>
    <t>6/20/173</t>
  </si>
  <si>
    <t>174</t>
  </si>
  <si>
    <t>Regulations Relating to Private Security Services Registered Personnel</t>
  </si>
  <si>
    <t>6/20/174</t>
  </si>
  <si>
    <t>Crime Prevention Specialists</t>
  </si>
  <si>
    <t>6/20/180</t>
  </si>
  <si>
    <t>Regulations Relating to Special Conservator of the Peace</t>
  </si>
  <si>
    <t>6/20/230</t>
  </si>
  <si>
    <t>Regulations Relating to School Security Officers</t>
  </si>
  <si>
    <t>6/20/240</t>
  </si>
  <si>
    <t>Regulations Relating to Property and Surety Bail Bondsmen</t>
  </si>
  <si>
    <t>6/20/250</t>
  </si>
  <si>
    <t>Regulations Relating to Bail Enforcement Agents</t>
  </si>
  <si>
    <t>6/20/260</t>
  </si>
  <si>
    <t>Regulations Relating to Campus Security Officers</t>
  </si>
  <si>
    <t>6/20/270</t>
  </si>
  <si>
    <t>Rules Relating to Compulsory Minimum Training Standards for Law-Enforcementfield Training Officers</t>
  </si>
  <si>
    <t>6/20/280</t>
  </si>
  <si>
    <t>Rules Relating to Compulsory Minimum Training Standards for Law-Enforcement Officers</t>
  </si>
  <si>
    <t>Compulsory minimum training standards</t>
  </si>
  <si>
    <t>Approval authority</t>
  </si>
  <si>
    <t>Time requirement for completion of training</t>
  </si>
  <si>
    <t>Compliance with compulsory minimum training standards</t>
  </si>
  <si>
    <t>Certified training academies</t>
  </si>
  <si>
    <t>Grading</t>
  </si>
  <si>
    <t>Failure to comply with rules and regulations</t>
  </si>
  <si>
    <t>Administrative requirements</t>
  </si>
  <si>
    <t>FORMS (6VAC20-20)</t>
  </si>
  <si>
    <t>Rules Relating to Compulsory in-Service Training Standards for Law-Enforcement Officers, Jailors or Custodial Officers, Courtroom Security Officers, Process Service Officers and Officers of the Department of Corrections, Division of Operations</t>
  </si>
  <si>
    <t>Compulsory in-service training standards</t>
  </si>
  <si>
    <t>How compulsory in-service training standards may be attained</t>
  </si>
  <si>
    <t>Requirements for in-service training</t>
  </si>
  <si>
    <t>Testing and grading</t>
  </si>
  <si>
    <t>Firearms training</t>
  </si>
  <si>
    <t>FORMS (6VAC20-30)</t>
  </si>
  <si>
    <t>Rules Relating to Compulsory Minimum Training Standards for Jailors or Custodial Officers, Courthouse and Courtroom Security Officers and Process Service Officers</t>
  </si>
  <si>
    <t>Approved training schools</t>
  </si>
  <si>
    <t>FORMS (6VAC20-50)</t>
  </si>
  <si>
    <t>FORMS (6VAC20-60)</t>
  </si>
  <si>
    <t>Rules Relating to Compulsory Minimum Training Standards for Noncustodial Employees of the Department of Corrections</t>
  </si>
  <si>
    <t>Compulsory minimum training standards for noncustodial employees</t>
  </si>
  <si>
    <t>Time required for completion of training</t>
  </si>
  <si>
    <t>How compulsory minimum training standards may be attained</t>
  </si>
  <si>
    <t>Firearms</t>
  </si>
  <si>
    <t>Recertification</t>
  </si>
  <si>
    <t>Adopted: October 12, 1979</t>
  </si>
  <si>
    <t>FORMS (6VAC20-70)</t>
  </si>
  <si>
    <t>Compulsory minimum standards for instructors</t>
  </si>
  <si>
    <t>Compulsory minimum training standards for instructor development and recertification courses</t>
  </si>
  <si>
    <t>Instructor apprenticeship requirements</t>
  </si>
  <si>
    <t>Exemptions to certification requirements</t>
  </si>
  <si>
    <t>Application for instructor certification</t>
  </si>
  <si>
    <t>Instructor recertification</t>
  </si>
  <si>
    <t>Revocation of instructor certification</t>
  </si>
  <si>
    <t>FORMS (6VAC20-80)</t>
  </si>
  <si>
    <t>Designation</t>
  </si>
  <si>
    <t>Academy governing body</t>
  </si>
  <si>
    <t>Funds</t>
  </si>
  <si>
    <t>Rules Relating to Compulsory Minimum Training Standards for Correctional Officers of the Department of Corrections, Division of Adult Institutions</t>
  </si>
  <si>
    <t>FORMS (6VAC20-100)</t>
  </si>
  <si>
    <t>Collection</t>
  </si>
  <si>
    <t>Access and review</t>
  </si>
  <si>
    <t>Challenge</t>
  </si>
  <si>
    <t>Expungement and sealing</t>
  </si>
  <si>
    <t>Audit</t>
  </si>
  <si>
    <t>Physical access</t>
  </si>
  <si>
    <t>Telecommunications</t>
  </si>
  <si>
    <t>Computer operations</t>
  </si>
  <si>
    <t>Regulations Governing the Privacy and Security of Criminal History Record Information Checks for Firearm Purchases</t>
  </si>
  <si>
    <t>Responsibilities of dealers</t>
  </si>
  <si>
    <t>Responsibilities of the Department of State Police</t>
  </si>
  <si>
    <t>Preparing for a criminal history record check</t>
  </si>
  <si>
    <t>Procedures for requesting a criminal history record check by mail</t>
  </si>
  <si>
    <t>FORMS (6VAC20-130)</t>
  </si>
  <si>
    <t>Asset seizure</t>
  </si>
  <si>
    <t>Report of proceeds, costs and asset sharing agreements</t>
  </si>
  <si>
    <t>Remission of innocent property interests</t>
  </si>
  <si>
    <t>Valuation of "in-kind" property for purposes of distribution</t>
  </si>
  <si>
    <t>Distribution procedure for "in-kind" property and for proceeds</t>
  </si>
  <si>
    <t>Audit and certification requirements</t>
  </si>
  <si>
    <t>FORMS (6VAC20-150)</t>
  </si>
  <si>
    <t>Regulations Relating to the Court-Appointed Special Advocate Program (CASA)</t>
  </si>
  <si>
    <t>CASA program governance</t>
  </si>
  <si>
    <t>Recordkeeping and monitoring</t>
  </si>
  <si>
    <t>Program and personnel policies</t>
  </si>
  <si>
    <t>Case assignment</t>
  </si>
  <si>
    <t>CASA volunteer duties and responsibilities</t>
  </si>
  <si>
    <t>Code of ethics</t>
  </si>
  <si>
    <t>Screening</t>
  </si>
  <si>
    <t>[Redesignated]</t>
  </si>
  <si>
    <t>Fingerprint processing</t>
  </si>
  <si>
    <t>Initial business license application</t>
  </si>
  <si>
    <t>Renewal business license application</t>
  </si>
  <si>
    <t>Business administrative requirements</t>
  </si>
  <si>
    <t>Business standards of conduct</t>
  </si>
  <si>
    <t>Compliance agent certification requirements</t>
  </si>
  <si>
    <t>Compliance agent certification renewal requirements</t>
  </si>
  <si>
    <t>Compliance agent regulatory compliance training requirements</t>
  </si>
  <si>
    <t>Compliance agent administrative requirements and standards of conduct</t>
  </si>
  <si>
    <t>Reinstatement</t>
  </si>
  <si>
    <t>Renewal extension</t>
  </si>
  <si>
    <t>Denial, probation, suspension, and revocation</t>
  </si>
  <si>
    <t>Exemptions; recognition and reciprocity</t>
  </si>
  <si>
    <t>Complaint submittal requirements</t>
  </si>
  <si>
    <t>Department investigation</t>
  </si>
  <si>
    <t>Disciplinary action; sanctions; publication of records</t>
  </si>
  <si>
    <t>Fines; administrative and investigative costs</t>
  </si>
  <si>
    <t>Hearing process</t>
  </si>
  <si>
    <t>Informal fact-finding conference</t>
  </si>
  <si>
    <t>Formal hearing</t>
  </si>
  <si>
    <t>Court review; appeal of final agency order</t>
  </si>
  <si>
    <t>FORMS (6VAC20-172)</t>
  </si>
  <si>
    <t>Initial training school application</t>
  </si>
  <si>
    <t>Renewal training school application</t>
  </si>
  <si>
    <t>Training school administrative requirements</t>
  </si>
  <si>
    <t>Training school standards of conduct</t>
  </si>
  <si>
    <t>Initial instructor application</t>
  </si>
  <si>
    <t>Renewal instructor application</t>
  </si>
  <si>
    <t>Instructor administrative requirements and standards of conduct</t>
  </si>
  <si>
    <t>Designated training school director administrative requirements and standards</t>
  </si>
  <si>
    <t>Initial detector canine handler examiner certification application</t>
  </si>
  <si>
    <t>Renewal detector canine handler examiner certification application</t>
  </si>
  <si>
    <t>Detector canine handler examiners administrative requirements and standards of conduct</t>
  </si>
  <si>
    <t>Instructor alternatives</t>
  </si>
  <si>
    <t>Private security services training session</t>
  </si>
  <si>
    <t>Online in-service training programs</t>
  </si>
  <si>
    <t>Additional category application</t>
  </si>
  <si>
    <t>Replacement certification</t>
  </si>
  <si>
    <t>Disciplinary action, sanctions, publication of records</t>
  </si>
  <si>
    <t>Court review; appeal of final order</t>
  </si>
  <si>
    <t>FORMS (6VAC20-173)</t>
  </si>
  <si>
    <t>Initial registration application</t>
  </si>
  <si>
    <t>Renewal registration application</t>
  </si>
  <si>
    <t>Firearms endorsement</t>
  </si>
  <si>
    <t>Replacement registration</t>
  </si>
  <si>
    <t>Standards of conduct</t>
  </si>
  <si>
    <t>Entry-level training</t>
  </si>
  <si>
    <t>In-service training</t>
  </si>
  <si>
    <t>Training exemptions</t>
  </si>
  <si>
    <t>Entry-level training exemption</t>
  </si>
  <si>
    <t>In-service training exemption</t>
  </si>
  <si>
    <t>Alarm respondent - compulsory minimum training requirements</t>
  </si>
  <si>
    <t>Armed security officer/courier - compulsory minimum training requirements</t>
  </si>
  <si>
    <t>Armored car personnel - compulsory minimum training Requirements</t>
  </si>
  <si>
    <t>Central station dispatcher - compulsory minimum training requirements</t>
  </si>
  <si>
    <t>Detector canine handler - compulsory minimum training requirements</t>
  </si>
  <si>
    <t>Electronic security technician - compulsory minimum training requirements</t>
  </si>
  <si>
    <t>Electronic security technician assistant - compulsory minimum training requirements</t>
  </si>
  <si>
    <t>Electronic security sales representative - compulsory minimum training requirements</t>
  </si>
  <si>
    <t>Locksmith - compulsory minimum training requirements</t>
  </si>
  <si>
    <t>Personal protection specialist - compulsory minimum training requirements</t>
  </si>
  <si>
    <t>Private investigator - compulsory minimum training requirements</t>
  </si>
  <si>
    <t>Security canine handler - compulsory minimum training requirements</t>
  </si>
  <si>
    <t>Unarmed security officer - compulsory minimum training requirements</t>
  </si>
  <si>
    <t>General firearms training requirements</t>
  </si>
  <si>
    <t>Prior firearms training exemption</t>
  </si>
  <si>
    <t>Entry-level handgun training</t>
  </si>
  <si>
    <t>Security officer handgun training</t>
  </si>
  <si>
    <t>Entry-level and security officer handgun range qualification</t>
  </si>
  <si>
    <t>Entry-level shotgun training and range qualification</t>
  </si>
  <si>
    <t>Advanced handgun training and range qualification</t>
  </si>
  <si>
    <t>Entry-level patrol rifle training and range qualification</t>
  </si>
  <si>
    <t>Firearms retraining</t>
  </si>
  <si>
    <t>Advanced handgun retraining</t>
  </si>
  <si>
    <t>Disciplinary action; sanctions; publication of records.</t>
  </si>
  <si>
    <t>FORMS (6VAC20-174)</t>
  </si>
  <si>
    <t>Duties of a crime prevention specialist</t>
  </si>
  <si>
    <t>Crime prevention specialist certification requirements</t>
  </si>
  <si>
    <t>Decertification</t>
  </si>
  <si>
    <t>FORMS (6VAC20-180)</t>
  </si>
  <si>
    <t>Drug and alcohol testing</t>
  </si>
  <si>
    <t>Application procedures and requirements</t>
  </si>
  <si>
    <t>Replacement state-issued photo identification letter</t>
  </si>
  <si>
    <t>Renewal extensions</t>
  </si>
  <si>
    <t>Court order term expiration renewal process</t>
  </si>
  <si>
    <t>Denial, probation, suspension and revocation</t>
  </si>
  <si>
    <t>Registered individual administrative requirements</t>
  </si>
  <si>
    <t>Registered individual standards of conduct</t>
  </si>
  <si>
    <t>Entry-level shotgun training</t>
  </si>
  <si>
    <t>Firearms (handgun/shotgun) retraining</t>
  </si>
  <si>
    <t>Complaints; department actions; adjudication</t>
  </si>
  <si>
    <t>Submittal requirements</t>
  </si>
  <si>
    <t>Initial certification and training requirements for school security officers</t>
  </si>
  <si>
    <t>Department certification procedures</t>
  </si>
  <si>
    <t>School security officer standards of conduct</t>
  </si>
  <si>
    <t>Recertification of school security officers</t>
  </si>
  <si>
    <t>Decertification and appeal procedure</t>
  </si>
  <si>
    <t>Instructor application</t>
  </si>
  <si>
    <t>School security officer instructor standards of conduct</t>
  </si>
  <si>
    <t>School security officer instructor administrative requirements</t>
  </si>
  <si>
    <t>Bail bondsman eligibility</t>
  </si>
  <si>
    <t>Initial bail bondsman license application</t>
  </si>
  <si>
    <t>Application sanctions/denial, probation, suspension and revocation</t>
  </si>
  <si>
    <t>License issuance</t>
  </si>
  <si>
    <t>Firearm endorsement</t>
  </si>
  <si>
    <t>License renewal application</t>
  </si>
  <si>
    <t>License termination</t>
  </si>
  <si>
    <t>Replacement state issued identification</t>
  </si>
  <si>
    <t>In-service alternative training credit</t>
  </si>
  <si>
    <t>Training extension</t>
  </si>
  <si>
    <t>Firearms (handgun/shotgun) entry-level training</t>
  </si>
  <si>
    <t>Bail bondsmen and firearms training sessions</t>
  </si>
  <si>
    <t>Recordkeeping standards</t>
  </si>
  <si>
    <t>Professional conduct standards; grounds for disciplinary actions</t>
  </si>
  <si>
    <t>Solicitation of business; standards, restrictions and requirements</t>
  </si>
  <si>
    <t>Recovery of bailees; methods of capture; standards and requirements; limitations</t>
  </si>
  <si>
    <t>Collateral received in the course of business; standards and requirements</t>
  </si>
  <si>
    <t>Uniforms and identification; standards and restrictions</t>
  </si>
  <si>
    <t>Fines, administrative and investigative costs</t>
  </si>
  <si>
    <t>FORMS (6VAC20-250)</t>
  </si>
  <si>
    <t>Bail enforcement agent eligibility</t>
  </si>
  <si>
    <t>Initial bail enforcement agent license application</t>
  </si>
  <si>
    <t>Training exemption</t>
  </si>
  <si>
    <t>Bail enforcement and firearms training sessions</t>
  </si>
  <si>
    <t>Reporting standards and requirements</t>
  </si>
  <si>
    <t>Department Investigation</t>
  </si>
  <si>
    <t>Penalties, criminal and monetary</t>
  </si>
  <si>
    <t>FORMS (6VAC20-260)</t>
  </si>
  <si>
    <t>Exemption from certification</t>
  </si>
  <si>
    <t>Compulsory minimum entry-level training and certification standards</t>
  </si>
  <si>
    <t>Certification procedures</t>
  </si>
  <si>
    <t>Suspension of certification</t>
  </si>
  <si>
    <t>Training waiver for experienced officers</t>
  </si>
  <si>
    <t>Educational requirement waiver for experienced officers</t>
  </si>
  <si>
    <t>Recertification requirements</t>
  </si>
  <si>
    <t>Instructor approval</t>
  </si>
  <si>
    <t>Instructor standards of conduct</t>
  </si>
  <si>
    <t>Instructor administrative requirements</t>
  </si>
  <si>
    <t>FORMS (6VAC20-270)</t>
  </si>
  <si>
    <t>Rules Relating to Compulsory Minimum Training Standards for Law-Enforcement Field Training Officers</t>
  </si>
  <si>
    <t>6.20.11.10</t>
  </si>
  <si>
    <t>6.20.11.20</t>
  </si>
  <si>
    <t>6.20.11.30</t>
  </si>
  <si>
    <t>6.20.11.40</t>
  </si>
  <si>
    <t>6.20.11.50</t>
  </si>
  <si>
    <t>6.20.11.60</t>
  </si>
  <si>
    <t>6.20.11.70</t>
  </si>
  <si>
    <t>6.20.11.80</t>
  </si>
  <si>
    <t>6.20.11.90</t>
  </si>
  <si>
    <t>6.20.11.100</t>
  </si>
  <si>
    <t>6.20.11.110</t>
  </si>
  <si>
    <t>6.20.20.10</t>
  </si>
  <si>
    <t>6.20.20.20</t>
  </si>
  <si>
    <t>Section 20 - Compulsory minimum training standards</t>
  </si>
  <si>
    <t>6.20.20.21</t>
  </si>
  <si>
    <t>6.20.20.25</t>
  </si>
  <si>
    <t>Section 25 - Approval authority</t>
  </si>
  <si>
    <t>6.20.20.30</t>
  </si>
  <si>
    <t>6.20.20.40</t>
  </si>
  <si>
    <t>Section 40 - Time requirement for completion of training</t>
  </si>
  <si>
    <t>6.20.20.50</t>
  </si>
  <si>
    <t>Section 50 - Compliance with compulsory minimum training standards</t>
  </si>
  <si>
    <t>6.20.20.61</t>
  </si>
  <si>
    <t>Section 61 - Certified training academies</t>
  </si>
  <si>
    <t>6.20.20.70</t>
  </si>
  <si>
    <t>Section 70 - Grading</t>
  </si>
  <si>
    <t>6.20.20.80</t>
  </si>
  <si>
    <t>Section 80 - Failure to comply with rules and regulations</t>
  </si>
  <si>
    <t>6.20.20.90</t>
  </si>
  <si>
    <t>Section 90 - Administrative requirements</t>
  </si>
  <si>
    <t>6.20.20.FORMS</t>
  </si>
  <si>
    <t>Section FORMS - FORMS (6VAC20-20)</t>
  </si>
  <si>
    <t>6.20.30.10</t>
  </si>
  <si>
    <t>6.20.30.20</t>
  </si>
  <si>
    <t>6.20.30.30</t>
  </si>
  <si>
    <t>Section 30 - Compulsory in-service training standards</t>
  </si>
  <si>
    <t>6.20.30.40</t>
  </si>
  <si>
    <t>6.20.30.50</t>
  </si>
  <si>
    <t>Section 50 - How compulsory in-service training standards may be attained</t>
  </si>
  <si>
    <t>6.20.30.60</t>
  </si>
  <si>
    <t>Section 60 - Requirements for in-service training</t>
  </si>
  <si>
    <t>6.20.30.70</t>
  </si>
  <si>
    <t>Section 70 - Testing and grading</t>
  </si>
  <si>
    <t>6.20.30.80</t>
  </si>
  <si>
    <t>Section 80 - Firearms training</t>
  </si>
  <si>
    <t>6.20.30.90</t>
  </si>
  <si>
    <t>Section 90 - Failure to comply with rules and regulations</t>
  </si>
  <si>
    <t>6.20.30.100</t>
  </si>
  <si>
    <t>Section 100 - Administrative requirements</t>
  </si>
  <si>
    <t>6.20.30.FORMS</t>
  </si>
  <si>
    <t>Section FORMS - FORMS (6VAC20-30)</t>
  </si>
  <si>
    <t>6.20.50.10</t>
  </si>
  <si>
    <t>6.20.50.20</t>
  </si>
  <si>
    <t>6.20.50.21</t>
  </si>
  <si>
    <t>Section 21 - Approval authority</t>
  </si>
  <si>
    <t>6.20.50.30</t>
  </si>
  <si>
    <t>6.20.50.40</t>
  </si>
  <si>
    <t>6.20.50.50</t>
  </si>
  <si>
    <t>Section 50 - How compulsory minimum training may be attained</t>
  </si>
  <si>
    <t>6.20.50.60</t>
  </si>
  <si>
    <t>Section 60 - Approved training schools</t>
  </si>
  <si>
    <t>6.20.50.70</t>
  </si>
  <si>
    <t>6.20.50.80</t>
  </si>
  <si>
    <t>6.20.50.90</t>
  </si>
  <si>
    <t>6.20.50.FORMS</t>
  </si>
  <si>
    <t>Section FORMS - FORMS (6VAC20-50)</t>
  </si>
  <si>
    <t>6.20.60.10</t>
  </si>
  <si>
    <t>6.20.60.20</t>
  </si>
  <si>
    <t>6.20.60.25</t>
  </si>
  <si>
    <t>6.20.60.30</t>
  </si>
  <si>
    <t>6.20.60.40</t>
  </si>
  <si>
    <t>6.20.60.50</t>
  </si>
  <si>
    <t>6.20.60.60</t>
  </si>
  <si>
    <t>6.20.60.70</t>
  </si>
  <si>
    <t>6.20.60.80</t>
  </si>
  <si>
    <t>6.20.60.90</t>
  </si>
  <si>
    <t>6.20.60.FORMS</t>
  </si>
  <si>
    <t>Section FORMS - FORMS (6VAC20-60)</t>
  </si>
  <si>
    <t>6.20.70.10</t>
  </si>
  <si>
    <t>6.20.70.20</t>
  </si>
  <si>
    <t>Section 20 - Compulsory minimum training standards for noncustodial employees</t>
  </si>
  <si>
    <t>6.20.70.30</t>
  </si>
  <si>
    <t>6.20.70.40</t>
  </si>
  <si>
    <t>Section 40 - Time required for completion of training</t>
  </si>
  <si>
    <t>6.20.70.50</t>
  </si>
  <si>
    <t>Section 50 - How compulsory minimum training standards may be attained</t>
  </si>
  <si>
    <t>6.20.70.60</t>
  </si>
  <si>
    <t>6.20.70.70</t>
  </si>
  <si>
    <t>6.20.70.80</t>
  </si>
  <si>
    <t>Section 80 - Firearms</t>
  </si>
  <si>
    <t>6.20.70.90</t>
  </si>
  <si>
    <t>Section 90 - Recertification</t>
  </si>
  <si>
    <t>6.20.70.100</t>
  </si>
  <si>
    <t>Section 100 - Failure to comply with rules and regulations</t>
  </si>
  <si>
    <t>6.20.70.110</t>
  </si>
  <si>
    <t>Section 110 - Administrative requirements</t>
  </si>
  <si>
    <t>6.20.70.120</t>
  </si>
  <si>
    <t>Section 120 - Effective date</t>
  </si>
  <si>
    <t>6.20.70.130</t>
  </si>
  <si>
    <t>Section 130 - Adopted: October 12, 1979</t>
  </si>
  <si>
    <t>6.20.70.FORMS</t>
  </si>
  <si>
    <t>Section FORMS - FORMS (6VAC20-70)</t>
  </si>
  <si>
    <t>6.20.80.10</t>
  </si>
  <si>
    <t>6.20.80.20</t>
  </si>
  <si>
    <t>Section 20 - Compulsory minimum standards for instructors</t>
  </si>
  <si>
    <t>6.20.80.30</t>
  </si>
  <si>
    <t>Section 30 - Compulsory minimum training standards for instructor development and recertification courses</t>
  </si>
  <si>
    <t>6.20.80.40</t>
  </si>
  <si>
    <t>Section 40 - Instructor apprenticeship requirements</t>
  </si>
  <si>
    <t>6.20.80.50</t>
  </si>
  <si>
    <t>Section 50 - Exemptions to certification requirements</t>
  </si>
  <si>
    <t>6.20.80.60</t>
  </si>
  <si>
    <t>Section 60 - Application for instructor certification</t>
  </si>
  <si>
    <t>6.20.80.70</t>
  </si>
  <si>
    <t>Section 70 - Instructor recertification</t>
  </si>
  <si>
    <t>6.20.80.80</t>
  </si>
  <si>
    <t>Section 80 - Revocation of instructor certification</t>
  </si>
  <si>
    <t>6.20.80.90</t>
  </si>
  <si>
    <t>6.20.80.FORMS</t>
  </si>
  <si>
    <t>Section FORMS - FORMS (6VAC20-80)</t>
  </si>
  <si>
    <t>6.20.90.10</t>
  </si>
  <si>
    <t>6.20.90.20</t>
  </si>
  <si>
    <t>Section 20 - Designation</t>
  </si>
  <si>
    <t>6.20.90.30</t>
  </si>
  <si>
    <t>Section 30 - Academy governing body</t>
  </si>
  <si>
    <t>6.20.90.40</t>
  </si>
  <si>
    <t>Section 40 - Funds</t>
  </si>
  <si>
    <t>6.20.100.10</t>
  </si>
  <si>
    <t>6.20.100.20</t>
  </si>
  <si>
    <t>6.20.100.30</t>
  </si>
  <si>
    <t>6.20.100.40</t>
  </si>
  <si>
    <t>6.20.100.50</t>
  </si>
  <si>
    <t>Section 50 - How minimum training may be attained</t>
  </si>
  <si>
    <t>6.20.100.60</t>
  </si>
  <si>
    <t>6.20.100.70</t>
  </si>
  <si>
    <t>6.20.100.80</t>
  </si>
  <si>
    <t>6.20.100.90</t>
  </si>
  <si>
    <t>6.20.100.100</t>
  </si>
  <si>
    <t>Section 100 - Effective date</t>
  </si>
  <si>
    <t>6.20.100.110</t>
  </si>
  <si>
    <t>Section 110 - Recision of previous rules</t>
  </si>
  <si>
    <t>6.20.100.FORMS</t>
  </si>
  <si>
    <t>Section FORMS - FORMS (6VAC20-100)</t>
  </si>
  <si>
    <t>6.20.120.20</t>
  </si>
  <si>
    <t>6.20.120.30</t>
  </si>
  <si>
    <t>6.20.120.40</t>
  </si>
  <si>
    <t>Section 40 - Collection</t>
  </si>
  <si>
    <t>6.20.120.50</t>
  </si>
  <si>
    <t>Section 50 - Dissemination</t>
  </si>
  <si>
    <t>6.20.120.60</t>
  </si>
  <si>
    <t>Section 60 - Access and review</t>
  </si>
  <si>
    <t>6.20.120.70</t>
  </si>
  <si>
    <t>Section 70 - Challenge</t>
  </si>
  <si>
    <t>6.20.120.80</t>
  </si>
  <si>
    <t>Section 80 - Expungement and sealing</t>
  </si>
  <si>
    <t>6.20.120.90</t>
  </si>
  <si>
    <t>Section 90 - Audit</t>
  </si>
  <si>
    <t>6.20.120.100</t>
  </si>
  <si>
    <t>Section 100 - Administrative sanctions</t>
  </si>
  <si>
    <t>6.20.120.110</t>
  </si>
  <si>
    <t>Section 110 - Applicability</t>
  </si>
  <si>
    <t>6.20.120.120</t>
  </si>
  <si>
    <t>Section 120 - Responsibilities</t>
  </si>
  <si>
    <t>6.20.120.130</t>
  </si>
  <si>
    <t>Section 130 - Physical access</t>
  </si>
  <si>
    <t>6.20.120.140</t>
  </si>
  <si>
    <t>Section 140 - Personnel</t>
  </si>
  <si>
    <t>6.20.120.150</t>
  </si>
  <si>
    <t>Section 150 - Telecommunications</t>
  </si>
  <si>
    <t>6.20.120.160</t>
  </si>
  <si>
    <t>Section 160 - Computer operations</t>
  </si>
  <si>
    <t>6.20.130.10</t>
  </si>
  <si>
    <t>6.20.130.20</t>
  </si>
  <si>
    <t>6.20.130.30</t>
  </si>
  <si>
    <t>6.20.130.40</t>
  </si>
  <si>
    <t>Section 40 - Responsibilities of dealers</t>
  </si>
  <si>
    <t>6.20.130.50</t>
  </si>
  <si>
    <t>Section 50 - Responsibilities of the Department of State Police</t>
  </si>
  <si>
    <t>6.20.130.60</t>
  </si>
  <si>
    <t>Section 60 - Preparing for a criminal history record check</t>
  </si>
  <si>
    <t>6.20.130.70</t>
  </si>
  <si>
    <t>6.20.130.80</t>
  </si>
  <si>
    <t>Section 80 - Procedures for requesting a criminal history record check by mail</t>
  </si>
  <si>
    <t>6.20.130.90</t>
  </si>
  <si>
    <t>6.20.130.100</t>
  </si>
  <si>
    <t>6.20.130.FORMS</t>
  </si>
  <si>
    <t>Section FORMS - FORMS (6VAC20-130)</t>
  </si>
  <si>
    <t>6.20.150.10</t>
  </si>
  <si>
    <t>6.20.150.20</t>
  </si>
  <si>
    <t>6.20.150.30</t>
  </si>
  <si>
    <t>Section 30 - Asset seizure</t>
  </si>
  <si>
    <t>6.20.150.40</t>
  </si>
  <si>
    <t>Section 40 - Report of proceeds, costs and asset sharing agreements</t>
  </si>
  <si>
    <t>6.20.150.50</t>
  </si>
  <si>
    <t>Section 50 - Remission of innocent property interests</t>
  </si>
  <si>
    <t>6.20.150.60</t>
  </si>
  <si>
    <t>Section 60 - Valuation of "in-kind" property for purposes of distribution</t>
  </si>
  <si>
    <t>6.20.150.70</t>
  </si>
  <si>
    <t>Section 70 - Distribution procedure for "in-kind" property and for proceeds</t>
  </si>
  <si>
    <t>6.20.150.80</t>
  </si>
  <si>
    <t>Section 80 - Audit and certification requirements</t>
  </si>
  <si>
    <t>6.20.150.FORMS</t>
  </si>
  <si>
    <t>Section FORMS - FORMS (6VAC20-150)</t>
  </si>
  <si>
    <t>6.20.160.10</t>
  </si>
  <si>
    <t>6.20.160.20</t>
  </si>
  <si>
    <t>Section 20 - CASA program governance</t>
  </si>
  <si>
    <t>6.20.160.30</t>
  </si>
  <si>
    <t>Section 30 - Recordkeeping and monitoring</t>
  </si>
  <si>
    <t>6.20.160.40</t>
  </si>
  <si>
    <t>Section 40 - Program and personnel policies</t>
  </si>
  <si>
    <t>6.20.160.50</t>
  </si>
  <si>
    <t>Section 50 - Case assignment</t>
  </si>
  <si>
    <t>6.20.160.60</t>
  </si>
  <si>
    <t>Section 60 - CASA volunteer duties and responsibilities</t>
  </si>
  <si>
    <t>6.20.160.70</t>
  </si>
  <si>
    <t>Section 70 - Confidentiality</t>
  </si>
  <si>
    <t>6.20.160.80</t>
  </si>
  <si>
    <t>Section 80 - Code of ethics</t>
  </si>
  <si>
    <t>6.20.160.90</t>
  </si>
  <si>
    <t>Section 90 - Qualifications</t>
  </si>
  <si>
    <t>6.20.160.100</t>
  </si>
  <si>
    <t>Section 100 - Screening</t>
  </si>
  <si>
    <t>6.20.160.110</t>
  </si>
  <si>
    <t>Section 110 - [Redesignated]</t>
  </si>
  <si>
    <t>6.20.160.120</t>
  </si>
  <si>
    <t>Section 120 - Training</t>
  </si>
  <si>
    <t>6.20.172.10</t>
  </si>
  <si>
    <t>6.20.172.20</t>
  </si>
  <si>
    <t>Section 20 - Application fees</t>
  </si>
  <si>
    <t>6.20.172.30</t>
  </si>
  <si>
    <t>Section 30 - Fingerprint processing</t>
  </si>
  <si>
    <t>6.20.172.40</t>
  </si>
  <si>
    <t>Section 40 - Initial business license application</t>
  </si>
  <si>
    <t>6.20.172.50</t>
  </si>
  <si>
    <t>Section 50 - Renewal business license application</t>
  </si>
  <si>
    <t>6.20.172.60</t>
  </si>
  <si>
    <t>Section 60 - General requirements</t>
  </si>
  <si>
    <t>6.20.172.70</t>
  </si>
  <si>
    <t>Section 70 - Business administrative requirements</t>
  </si>
  <si>
    <t>6.20.172.80</t>
  </si>
  <si>
    <t>Section 80 - Business standards of conduct</t>
  </si>
  <si>
    <t>6.20.172.90</t>
  </si>
  <si>
    <t>Section 90 - Compliance agent certification requirements</t>
  </si>
  <si>
    <t>6.20.172.100</t>
  </si>
  <si>
    <t>Section 100 - Compliance agent certification renewal requirements</t>
  </si>
  <si>
    <t>6.20.172.110</t>
  </si>
  <si>
    <t>Section 110 - Compliance agent regulatory compliance training requirements</t>
  </si>
  <si>
    <t>6.20.172.120</t>
  </si>
  <si>
    <t>Section 120 - Compliance agent administrative requirements and standards of conduct</t>
  </si>
  <si>
    <t>6.20.172.130</t>
  </si>
  <si>
    <t>Section 130 - Reinstatement</t>
  </si>
  <si>
    <t>6.20.172.140</t>
  </si>
  <si>
    <t>Section 140 - Renewal extension</t>
  </si>
  <si>
    <t>6.20.172.150</t>
  </si>
  <si>
    <t>Section 150 - Denial, probation, suspension, and revocation</t>
  </si>
  <si>
    <t>6.20.172.160</t>
  </si>
  <si>
    <t>Section 160 - Exemptions; recognition and reciprocity</t>
  </si>
  <si>
    <t>6.20.172.170</t>
  </si>
  <si>
    <t>Section 170 - Complaint submittal requirements</t>
  </si>
  <si>
    <t>6.20.172.180</t>
  </si>
  <si>
    <t>Section 180 - Department investigation</t>
  </si>
  <si>
    <t>6.20.172.190</t>
  </si>
  <si>
    <t>Section 190 - Disciplinary action; sanctions; publication of records</t>
  </si>
  <si>
    <t>6.20.172.200</t>
  </si>
  <si>
    <t>Section 200 - Fines; administrative and investigative costs</t>
  </si>
  <si>
    <t>6.20.172.210</t>
  </si>
  <si>
    <t>Section 210 - Hearing process</t>
  </si>
  <si>
    <t>6.20.172.220</t>
  </si>
  <si>
    <t>Section 220 - Informal fact-finding conference</t>
  </si>
  <si>
    <t>6.20.172.230</t>
  </si>
  <si>
    <t>Section 230 - Formal hearing</t>
  </si>
  <si>
    <t>6.20.172.240</t>
  </si>
  <si>
    <t>Section 240 - Appeals</t>
  </si>
  <si>
    <t>6.20.172.250</t>
  </si>
  <si>
    <t>Section 250 - Court review; appeal of final agency order</t>
  </si>
  <si>
    <t>6.20.172.FORMS</t>
  </si>
  <si>
    <t>Section FORMS - FORMS (6VAC20-172)</t>
  </si>
  <si>
    <t>6.20.173.10</t>
  </si>
  <si>
    <t>6.20.173.20</t>
  </si>
  <si>
    <t>6.20.173.30</t>
  </si>
  <si>
    <t>6.20.173.40</t>
  </si>
  <si>
    <t>Section 40 - Initial training school application</t>
  </si>
  <si>
    <t>6.20.173.50</t>
  </si>
  <si>
    <t>Section 50 - Renewal training school application</t>
  </si>
  <si>
    <t>6.20.173.60</t>
  </si>
  <si>
    <t>6.20.173.70</t>
  </si>
  <si>
    <t>Section 70 - Training school administrative requirements</t>
  </si>
  <si>
    <t>6.20.173.80</t>
  </si>
  <si>
    <t>Section 80 - Training school standards of conduct</t>
  </si>
  <si>
    <t>6.20.173.90</t>
  </si>
  <si>
    <t>Section 90 - Initial instructor application</t>
  </si>
  <si>
    <t>6.20.173.100</t>
  </si>
  <si>
    <t>Section 100 - Renewal instructor application</t>
  </si>
  <si>
    <t>6.20.173.110</t>
  </si>
  <si>
    <t>Section 110 - Instructor administrative requirements and standards of conduct</t>
  </si>
  <si>
    <t>6.20.173.120</t>
  </si>
  <si>
    <t>Section 120 - Designated training school director administrative requirements and standards</t>
  </si>
  <si>
    <t>6.20.173.130</t>
  </si>
  <si>
    <t>Section 130 - Initial detector canine handler examiner certification application</t>
  </si>
  <si>
    <t>6.20.173.140</t>
  </si>
  <si>
    <t>Section 140 - Renewal detector canine handler examiner certification application</t>
  </si>
  <si>
    <t>6.20.173.150</t>
  </si>
  <si>
    <t>Section 150 - Detector canine handler examiners administrative requirements and standards of conduct</t>
  </si>
  <si>
    <t>6.20.173.160</t>
  </si>
  <si>
    <t>Section 160 - Instructor alternatives</t>
  </si>
  <si>
    <t>6.20.173.170</t>
  </si>
  <si>
    <t>Section 170 - Private security services training session</t>
  </si>
  <si>
    <t>6.20.173.180</t>
  </si>
  <si>
    <t>Section 180 - Online in-service training programs</t>
  </si>
  <si>
    <t>6.20.173.190</t>
  </si>
  <si>
    <t>Section 190 - Additional category application</t>
  </si>
  <si>
    <t>6.20.173.200</t>
  </si>
  <si>
    <t>Section 200 - Replacement certification</t>
  </si>
  <si>
    <t>6.20.173.210</t>
  </si>
  <si>
    <t>Section 210 - Reinstatement</t>
  </si>
  <si>
    <t>6.20.173.220</t>
  </si>
  <si>
    <t>Section 220 - Renewal extension</t>
  </si>
  <si>
    <t>6.20.173.230</t>
  </si>
  <si>
    <t>Section 230 - Denial, probation, suspension, and revocation</t>
  </si>
  <si>
    <t>6.20.173.240</t>
  </si>
  <si>
    <t>Section 240 - Exemptions; recognition and reciprocity</t>
  </si>
  <si>
    <t>6.20.173.250</t>
  </si>
  <si>
    <t>Section 250 - Complaint submittal requirements</t>
  </si>
  <si>
    <t>6.20.173.260</t>
  </si>
  <si>
    <t>Section 260 - Department investigation</t>
  </si>
  <si>
    <t>6.20.173.270</t>
  </si>
  <si>
    <t>Section 270 - Disciplinary action, sanctions, publication of records</t>
  </si>
  <si>
    <t>6.20.173.280</t>
  </si>
  <si>
    <t>Section 280 - Fines; administrative and investigative costs</t>
  </si>
  <si>
    <t>6.20.173.290</t>
  </si>
  <si>
    <t>Section 290 - Hearing process</t>
  </si>
  <si>
    <t>6.20.173.300</t>
  </si>
  <si>
    <t>Section 300 - Informal fact-finding conference</t>
  </si>
  <si>
    <t>6.20.173.310</t>
  </si>
  <si>
    <t>Section 310 - Formal hearing</t>
  </si>
  <si>
    <t>6.20.173.320</t>
  </si>
  <si>
    <t>Section 320 - Appeals</t>
  </si>
  <si>
    <t>6.20.173.330</t>
  </si>
  <si>
    <t>Section 330 - Court review; appeal of final order</t>
  </si>
  <si>
    <t>6.20.173.FORMS</t>
  </si>
  <si>
    <t>Section FORMS - FORMS (6VAC20-173)</t>
  </si>
  <si>
    <t>6.20.174.10</t>
  </si>
  <si>
    <t>6.20.174.20</t>
  </si>
  <si>
    <t>Section 20 - Fees</t>
  </si>
  <si>
    <t>6.20.174.30</t>
  </si>
  <si>
    <t>6.20.174.40</t>
  </si>
  <si>
    <t>Section 40 - Initial registration application</t>
  </si>
  <si>
    <t>6.20.174.50</t>
  </si>
  <si>
    <t>Section 50 - Renewal registration application</t>
  </si>
  <si>
    <t>6.20.174.60</t>
  </si>
  <si>
    <t>Section 60 - Firearms endorsement</t>
  </si>
  <si>
    <t>6.20.174.70</t>
  </si>
  <si>
    <t>6.20.174.80</t>
  </si>
  <si>
    <t>Section 80 - Replacement registration</t>
  </si>
  <si>
    <t>6.20.174.90</t>
  </si>
  <si>
    <t>Section 90 - Reinstatement</t>
  </si>
  <si>
    <t>6.20.174.100</t>
  </si>
  <si>
    <t>Section 100 - Renewal extension</t>
  </si>
  <si>
    <t>6.20.174.110</t>
  </si>
  <si>
    <t>Section 110 - Denial, probation, suspension, and revocation</t>
  </si>
  <si>
    <t>6.20.174.120</t>
  </si>
  <si>
    <t>Section 120 - Exemptions; recognition and reciprocity</t>
  </si>
  <si>
    <t>6.20.174.130</t>
  </si>
  <si>
    <t>Section 130 - General requirements</t>
  </si>
  <si>
    <t>6.20.174.140</t>
  </si>
  <si>
    <t>Section 140 - Administrative requirements</t>
  </si>
  <si>
    <t>6.20.174.150</t>
  </si>
  <si>
    <t>Section 150 - Standards of conduct</t>
  </si>
  <si>
    <t>6.20.174.160</t>
  </si>
  <si>
    <t>Section 160 - Entry-level training</t>
  </si>
  <si>
    <t>6.20.174.170</t>
  </si>
  <si>
    <t>Section 170 - In-service training</t>
  </si>
  <si>
    <t>6.20.174.180</t>
  </si>
  <si>
    <t>Section 180 - Training exemptions</t>
  </si>
  <si>
    <t>6.20.174.190</t>
  </si>
  <si>
    <t>Section 190 - Entry-level training exemption</t>
  </si>
  <si>
    <t>6.20.174.200</t>
  </si>
  <si>
    <t>Section 200 - In-service training exemption</t>
  </si>
  <si>
    <t>6.20.174.210</t>
  </si>
  <si>
    <t>Section 210 - Alarm respondent - compulsory minimum training requirements</t>
  </si>
  <si>
    <t>6.20.174.220</t>
  </si>
  <si>
    <t>Section 220 - Armed security officer/courier - compulsory minimum training requirements</t>
  </si>
  <si>
    <t>6.20.174.230</t>
  </si>
  <si>
    <t>Section 230 - Armored car personnel - compulsory minimum training Requirements</t>
  </si>
  <si>
    <t>6.20.174.240</t>
  </si>
  <si>
    <t>Section 240 - Central station dispatcher - compulsory minimum training requirements</t>
  </si>
  <si>
    <t>6.20.174.250</t>
  </si>
  <si>
    <t>Section 250 - Detector canine handler - compulsory minimum training requirements</t>
  </si>
  <si>
    <t>6.20.174.260</t>
  </si>
  <si>
    <t>Section 260 - Electronic security technician - compulsory minimum training requirements</t>
  </si>
  <si>
    <t>6.20.174.270</t>
  </si>
  <si>
    <t>Section 270 - Electronic security technician assistant - compulsory minimum training requirements</t>
  </si>
  <si>
    <t>6.20.174.280</t>
  </si>
  <si>
    <t>Section 280 - Electronic security sales representative - compulsory minimum training requirements</t>
  </si>
  <si>
    <t>6.20.174.290</t>
  </si>
  <si>
    <t>Section 290 - Locksmith - compulsory minimum training requirements</t>
  </si>
  <si>
    <t>6.20.174.300</t>
  </si>
  <si>
    <t>Section 300 - Personal protection specialist - compulsory minimum training requirements</t>
  </si>
  <si>
    <t>6.20.174.310</t>
  </si>
  <si>
    <t>Section 310 - Private investigator - compulsory minimum training requirements</t>
  </si>
  <si>
    <t>6.20.174.320</t>
  </si>
  <si>
    <t>Section 320 - Security canine handler - compulsory minimum training requirements</t>
  </si>
  <si>
    <t>6.20.174.330</t>
  </si>
  <si>
    <t>Section 330 - Unarmed security officer - compulsory minimum training requirements</t>
  </si>
  <si>
    <t>6.20.174.340</t>
  </si>
  <si>
    <t>Section 340 - General firearms training requirements</t>
  </si>
  <si>
    <t>6.20.174.350</t>
  </si>
  <si>
    <t>Section 350 - Prior firearms training exemption</t>
  </si>
  <si>
    <t>6.20.174.360</t>
  </si>
  <si>
    <t>Section 360 - Entry-level handgun training</t>
  </si>
  <si>
    <t>6.20.174.370</t>
  </si>
  <si>
    <t>Section 370 - Security officer handgun training</t>
  </si>
  <si>
    <t>6.20.174.380</t>
  </si>
  <si>
    <t>Section 380 - Entry-level and security officer handgun range qualification</t>
  </si>
  <si>
    <t>6.20.174.390</t>
  </si>
  <si>
    <t>Section 390 - Entry-level shotgun training and range qualification</t>
  </si>
  <si>
    <t>6.20.174.400</t>
  </si>
  <si>
    <t>Section 400 - Advanced handgun training and range qualification</t>
  </si>
  <si>
    <t>6.20.174.410</t>
  </si>
  <si>
    <t>Section 410 - Entry-level patrol rifle training and range qualification</t>
  </si>
  <si>
    <t>6.20.174.420</t>
  </si>
  <si>
    <t>Section 420 - Firearms retraining</t>
  </si>
  <si>
    <t>6.20.174.430</t>
  </si>
  <si>
    <t>Section 430 - Advanced handgun retraining</t>
  </si>
  <si>
    <t>6.20.174.440</t>
  </si>
  <si>
    <t>Section 440 - Complaint submittal requirements</t>
  </si>
  <si>
    <t>6.20.174.450</t>
  </si>
  <si>
    <t>Section 450 - Department investigation</t>
  </si>
  <si>
    <t>6.20.174.460</t>
  </si>
  <si>
    <t>Section 460 - Disciplinary action; sanctions; publication of records.</t>
  </si>
  <si>
    <t>6.20.174.470</t>
  </si>
  <si>
    <t>Section 470 - Fines; administrative and investigative costs</t>
  </si>
  <si>
    <t>6.20.174.480</t>
  </si>
  <si>
    <t>Section 480 - Hearing process</t>
  </si>
  <si>
    <t>6.20.174.490</t>
  </si>
  <si>
    <t>Section 490 - Informal fact-finding conference</t>
  </si>
  <si>
    <t>6.20.174.500</t>
  </si>
  <si>
    <t>Section 500 - Formal hearing</t>
  </si>
  <si>
    <t>6.20.174.510</t>
  </si>
  <si>
    <t>Section 510 - Appeals</t>
  </si>
  <si>
    <t>6.20.174.520</t>
  </si>
  <si>
    <t>Section 520 - Court review; appeal of final agency order</t>
  </si>
  <si>
    <t>6.20.174.FORMS</t>
  </si>
  <si>
    <t>Section FORMS - FORMS (6VAC20-174)</t>
  </si>
  <si>
    <t>6.20.180.10</t>
  </si>
  <si>
    <t>6.20.180.20</t>
  </si>
  <si>
    <t>Section 20 - Duties of a crime prevention specialist</t>
  </si>
  <si>
    <t>6.20.180.30</t>
  </si>
  <si>
    <t>Section 30 - Eligibility</t>
  </si>
  <si>
    <t>6.20.180.40</t>
  </si>
  <si>
    <t>Section 40 - Crime prevention specialist certification requirements</t>
  </si>
  <si>
    <t>6.20.180.50</t>
  </si>
  <si>
    <t>Section 50 - Recertification</t>
  </si>
  <si>
    <t>6.20.180.60</t>
  </si>
  <si>
    <t>Section 60 - Decertification</t>
  </si>
  <si>
    <t>6.20.180.FORMS</t>
  </si>
  <si>
    <t>Section FORMS - FORMS (6VAC20-180)</t>
  </si>
  <si>
    <t>6.20.230.10</t>
  </si>
  <si>
    <t>6.20.230.20</t>
  </si>
  <si>
    <t>6.20.230.30</t>
  </si>
  <si>
    <t>Section 30 - Initial registration application</t>
  </si>
  <si>
    <t>6.20.230.40</t>
  </si>
  <si>
    <t>Section 40 - Fingerprint processing</t>
  </si>
  <si>
    <t>6.20.230.50</t>
  </si>
  <si>
    <t>Section 50 - Drug and alcohol testing</t>
  </si>
  <si>
    <t>6.20.230.60</t>
  </si>
  <si>
    <t>Section 60 - Application procedures and requirements</t>
  </si>
  <si>
    <t>6.20.230.70</t>
  </si>
  <si>
    <t>Section 70 - Renewal registration application</t>
  </si>
  <si>
    <t>6.20.230.80</t>
  </si>
  <si>
    <t>Section 80 - Replacement state-issued photo identification letter</t>
  </si>
  <si>
    <t>6.20.230.90</t>
  </si>
  <si>
    <t>6.20.230.100</t>
  </si>
  <si>
    <t>Section 100 - Renewal extensions</t>
  </si>
  <si>
    <t>6.20.230.110</t>
  </si>
  <si>
    <t>Section 110 - Court order term expiration renewal process</t>
  </si>
  <si>
    <t>6.20.230.120</t>
  </si>
  <si>
    <t>Section 120 - Denial, probation, suspension and revocation</t>
  </si>
  <si>
    <t>6.20.230.130</t>
  </si>
  <si>
    <t>6.20.230.140</t>
  </si>
  <si>
    <t>Section 140 - Registered individual administrative requirements</t>
  </si>
  <si>
    <t>6.20.230.150</t>
  </si>
  <si>
    <t>Section 150 - Registered individual standards of conduct</t>
  </si>
  <si>
    <t>6.20.230.160</t>
  </si>
  <si>
    <t>6.20.230.170</t>
  </si>
  <si>
    <t>6.20.230.180</t>
  </si>
  <si>
    <t>Section 180 - General firearms training requirements</t>
  </si>
  <si>
    <t>6.20.230.190</t>
  </si>
  <si>
    <t>Section 190 - Entry-level handgun training</t>
  </si>
  <si>
    <t>6.20.230.200</t>
  </si>
  <si>
    <t>Section 200 - Entry-level shotgun training</t>
  </si>
  <si>
    <t>6.20.230.210</t>
  </si>
  <si>
    <t>Section 210 - Firearms (handgun/shotgun) retraining</t>
  </si>
  <si>
    <t>6.20.230.220</t>
  </si>
  <si>
    <t>Section 220 - Training exemptions</t>
  </si>
  <si>
    <t>6.20.230.230</t>
  </si>
  <si>
    <t>Section 230 - Entry-level training exemption</t>
  </si>
  <si>
    <t>6.20.230.240</t>
  </si>
  <si>
    <t>Section 240 - In-service training exemption</t>
  </si>
  <si>
    <t>6.20.230.250</t>
  </si>
  <si>
    <t>Section 250 - Prior firearms training exemption</t>
  </si>
  <si>
    <t>6.20.230.260</t>
  </si>
  <si>
    <t>Section 260 - Complaints; department actions; adjudication</t>
  </si>
  <si>
    <t>6.20.230.270</t>
  </si>
  <si>
    <t>Section 270 - Submittal requirements</t>
  </si>
  <si>
    <t>6.20.230.280</t>
  </si>
  <si>
    <t>Section 280 - Department investigation</t>
  </si>
  <si>
    <t>6.20.230.290</t>
  </si>
  <si>
    <t>Section 290 - Disciplinary action; sanctions; publication of records</t>
  </si>
  <si>
    <t>6.20.230.300</t>
  </si>
  <si>
    <t>Section 300 - Fines; administrative and investigative costs</t>
  </si>
  <si>
    <t>6.20.230.310</t>
  </si>
  <si>
    <t>Section 310 - Hearing process</t>
  </si>
  <si>
    <t>6.20.230.320</t>
  </si>
  <si>
    <t>Section 320 - Informal fact-finding conference</t>
  </si>
  <si>
    <t>6.20.230.330</t>
  </si>
  <si>
    <t>Section 330 - Formal hearing</t>
  </si>
  <si>
    <t>6.20.230.340</t>
  </si>
  <si>
    <t>Section 340 - Appeals</t>
  </si>
  <si>
    <t>6.20.230.350</t>
  </si>
  <si>
    <t>Section 350 - Court review; appeal of final agency order</t>
  </si>
  <si>
    <t>6.20.240.10</t>
  </si>
  <si>
    <t>6.20.240.20</t>
  </si>
  <si>
    <t>Section 20 - Initial certification and training requirements for school security officers</t>
  </si>
  <si>
    <t>6.20.240.30</t>
  </si>
  <si>
    <t>Section 30 - Department certification procedures</t>
  </si>
  <si>
    <t>6.20.240.40</t>
  </si>
  <si>
    <t>Section 40 - School security officer standards of conduct</t>
  </si>
  <si>
    <t>6.20.240.50</t>
  </si>
  <si>
    <t>Section 50 - Recertification of school security officers</t>
  </si>
  <si>
    <t>6.20.240.60</t>
  </si>
  <si>
    <t>Section 60 - Decertification and appeal procedure</t>
  </si>
  <si>
    <t>6.20.240.70</t>
  </si>
  <si>
    <t>Section 70 - Instructor application</t>
  </si>
  <si>
    <t>6.20.240.80</t>
  </si>
  <si>
    <t>Section 80 - Renewal instructor application</t>
  </si>
  <si>
    <t>6.20.240.90</t>
  </si>
  <si>
    <t>Section 90 - School security officer instructor standards of conduct</t>
  </si>
  <si>
    <t>6.20.240.100</t>
  </si>
  <si>
    <t>Section 100 - School security officer instructor administrative requirements</t>
  </si>
  <si>
    <t>6.20.240.110</t>
  </si>
  <si>
    <t>Section 110 - Approval authority</t>
  </si>
  <si>
    <t>6.20.240.120</t>
  </si>
  <si>
    <t>Section 120 - Hearing process</t>
  </si>
  <si>
    <t>6.20.250.10</t>
  </si>
  <si>
    <t>6.20.250.20</t>
  </si>
  <si>
    <t>6.20.250.30</t>
  </si>
  <si>
    <t>Section 30 - Bail bondsman eligibility</t>
  </si>
  <si>
    <t>6.20.250.40</t>
  </si>
  <si>
    <t>Section 40 - Initial bail bondsman license application</t>
  </si>
  <si>
    <t>6.20.250.50</t>
  </si>
  <si>
    <t>Section 50 - Fingerprint processing</t>
  </si>
  <si>
    <t>6.20.250.60</t>
  </si>
  <si>
    <t>Section 60 - Application sanctions/denial, probation, suspension and revocation</t>
  </si>
  <si>
    <t>6.20.250.70</t>
  </si>
  <si>
    <t>Section 70 - License issuance</t>
  </si>
  <si>
    <t>6.20.250.80</t>
  </si>
  <si>
    <t>Section 80 - Additional category application</t>
  </si>
  <si>
    <t>6.20.250.90</t>
  </si>
  <si>
    <t>Section 90 - Firearm endorsement</t>
  </si>
  <si>
    <t>6.20.250.100</t>
  </si>
  <si>
    <t>Section 100 - License renewal application</t>
  </si>
  <si>
    <t>6.20.250.110</t>
  </si>
  <si>
    <t>Section 110 - License termination</t>
  </si>
  <si>
    <t>6.20.250.120</t>
  </si>
  <si>
    <t>Section 120 - Replacement state issued identification</t>
  </si>
  <si>
    <t>6.20.250.130</t>
  </si>
  <si>
    <t>Section 130 - Entry-level training</t>
  </si>
  <si>
    <t>6.20.250.140</t>
  </si>
  <si>
    <t>Section 140 - In-service training</t>
  </si>
  <si>
    <t>6.20.250.150</t>
  </si>
  <si>
    <t>Section 150 - In-service alternative training credit</t>
  </si>
  <si>
    <t>6.20.250.160</t>
  </si>
  <si>
    <t>Section 160 - Training extension</t>
  </si>
  <si>
    <t>6.20.250.170</t>
  </si>
  <si>
    <t>Section 170 - General firearms training requirements</t>
  </si>
  <si>
    <t>6.20.250.180</t>
  </si>
  <si>
    <t>Section 180 - Firearms (handgun/shotgun) entry-level training</t>
  </si>
  <si>
    <t>6.20.250.190</t>
  </si>
  <si>
    <t>Section 190 - Firearms (handgun/shotgun) retraining</t>
  </si>
  <si>
    <t>6.20.250.200</t>
  </si>
  <si>
    <t>Section 200 - Prior firearms training exemption</t>
  </si>
  <si>
    <t>6.20.250.210</t>
  </si>
  <si>
    <t>Section 210 - Bail bondsmen and firearms training sessions</t>
  </si>
  <si>
    <t>6.20.250.220</t>
  </si>
  <si>
    <t>Section 220 - Recordkeeping standards</t>
  </si>
  <si>
    <t>6.20.250.230</t>
  </si>
  <si>
    <t>Section 230 - Reporting requirements</t>
  </si>
  <si>
    <t>6.20.250.240</t>
  </si>
  <si>
    <t>Section 240 - General requirements</t>
  </si>
  <si>
    <t>6.20.250.250</t>
  </si>
  <si>
    <t>Section 250 - Professional conduct standards; grounds for disciplinary actions</t>
  </si>
  <si>
    <t>6.20.250.260</t>
  </si>
  <si>
    <t>Section 260 - Solicitation of business; standards, restrictions and requirements</t>
  </si>
  <si>
    <t>6.20.250.270</t>
  </si>
  <si>
    <t>Section 270 - Recovery of bailees; methods of capture; standards and requirements; limitations</t>
  </si>
  <si>
    <t>6.20.250.280</t>
  </si>
  <si>
    <t>Section 280 - Collateral received in the course of business; standards and requirements</t>
  </si>
  <si>
    <t>6.20.250.290</t>
  </si>
  <si>
    <t>Section 290 - Uniforms and identification; standards and restrictions</t>
  </si>
  <si>
    <t>6.20.250.300</t>
  </si>
  <si>
    <t>Section 300 - Submittal requirements</t>
  </si>
  <si>
    <t>6.20.250.310</t>
  </si>
  <si>
    <t>Section 310 - Department investigation</t>
  </si>
  <si>
    <t>6.20.250.320</t>
  </si>
  <si>
    <t>Section 320 - Disciplinary action; sanctions; publication of records</t>
  </si>
  <si>
    <t>6.20.250.330</t>
  </si>
  <si>
    <t>Section 330 - Fines, administrative and investigative costs</t>
  </si>
  <si>
    <t>6.20.250.340</t>
  </si>
  <si>
    <t>Section 340 - Hearing process</t>
  </si>
  <si>
    <t>6.20.250.350</t>
  </si>
  <si>
    <t>Section 350 - Informal fact-finding conference</t>
  </si>
  <si>
    <t>6.20.250.360</t>
  </si>
  <si>
    <t>Section 360 - Formal hearing</t>
  </si>
  <si>
    <t>6.20.250.370</t>
  </si>
  <si>
    <t>Section 370 - Appeals</t>
  </si>
  <si>
    <t>6.20.250.380</t>
  </si>
  <si>
    <t>Section 380 - Court review; appeal of final agency order</t>
  </si>
  <si>
    <t>6.20.250.FORMS</t>
  </si>
  <si>
    <t>Section FORMS - FORMS (6VAC20-250)</t>
  </si>
  <si>
    <t>6.20.260.10</t>
  </si>
  <si>
    <t>6.20.260.20</t>
  </si>
  <si>
    <t>6.20.260.30</t>
  </si>
  <si>
    <t>Section 30 - Bail enforcement agent eligibility</t>
  </si>
  <si>
    <t>6.20.260.40</t>
  </si>
  <si>
    <t>Section 40 - Initial bail enforcement agent license application</t>
  </si>
  <si>
    <t>6.20.260.50</t>
  </si>
  <si>
    <t>6.20.260.60</t>
  </si>
  <si>
    <t>6.20.260.70</t>
  </si>
  <si>
    <t>6.20.260.80</t>
  </si>
  <si>
    <t>Section 80 - Firearms endorsement</t>
  </si>
  <si>
    <t>6.20.260.90</t>
  </si>
  <si>
    <t>Section 90 - License renewal application</t>
  </si>
  <si>
    <t>6.20.260.100</t>
  </si>
  <si>
    <t>Section 100 - Replacement state issued identification</t>
  </si>
  <si>
    <t>6.20.260.110</t>
  </si>
  <si>
    <t>Section 110 - Reinstatement</t>
  </si>
  <si>
    <t>6.20.260.120</t>
  </si>
  <si>
    <t>Section 120 - Entry-level training</t>
  </si>
  <si>
    <t>6.20.260.130</t>
  </si>
  <si>
    <t>6.20.260.140</t>
  </si>
  <si>
    <t>Section 140 - Training exemption</t>
  </si>
  <si>
    <t>6.20.260.150</t>
  </si>
  <si>
    <t>Section 150 - Entry-level training exemption</t>
  </si>
  <si>
    <t>6.20.260.160</t>
  </si>
  <si>
    <t>6.20.260.170</t>
  </si>
  <si>
    <t>Section 170 - Prior firearms training exemption</t>
  </si>
  <si>
    <t>6.20.260.180</t>
  </si>
  <si>
    <t>6.20.260.190</t>
  </si>
  <si>
    <t>Section 190 - General firearms training requirements</t>
  </si>
  <si>
    <t>6.20.260.200</t>
  </si>
  <si>
    <t>Section 200 - Firearms (handgun/shotgun) entry-level training</t>
  </si>
  <si>
    <t>6.20.260.210</t>
  </si>
  <si>
    <t>6.20.260.220</t>
  </si>
  <si>
    <t>Section 220 - Bail enforcement and firearms training sessions</t>
  </si>
  <si>
    <t>6.20.260.230</t>
  </si>
  <si>
    <t>Section 230 - Reporting standards and requirements</t>
  </si>
  <si>
    <t>6.20.260.240</t>
  </si>
  <si>
    <t>6.20.260.250</t>
  </si>
  <si>
    <t>6.20.260.260</t>
  </si>
  <si>
    <t>Section 260 - Recovery of bailees; methods of capture; standards and requirements; limitations</t>
  </si>
  <si>
    <t>6.20.260.270</t>
  </si>
  <si>
    <t>Section 270 - Uniforms and identification; standards and restrictions</t>
  </si>
  <si>
    <t>6.20.260.280</t>
  </si>
  <si>
    <t>Section 280 - Submittal requirements</t>
  </si>
  <si>
    <t>6.20.260.290</t>
  </si>
  <si>
    <t>Section 290 - Department Investigation</t>
  </si>
  <si>
    <t>6.20.260.300</t>
  </si>
  <si>
    <t>Section 300 - Penalties, criminal and monetary</t>
  </si>
  <si>
    <t>6.20.260.310</t>
  </si>
  <si>
    <t>Section 310 - Disciplinary action; sanctions; publication of records</t>
  </si>
  <si>
    <t>6.20.260.320</t>
  </si>
  <si>
    <t>Section 320 - Fines, administrative and investigative costs</t>
  </si>
  <si>
    <t>6.20.260.330</t>
  </si>
  <si>
    <t>Section 330 - Hearing process</t>
  </si>
  <si>
    <t>6.20.260.340</t>
  </si>
  <si>
    <t>Section 340 - Informal fact-finding conference</t>
  </si>
  <si>
    <t>6.20.260.350</t>
  </si>
  <si>
    <t>Section 350 - Formal hearing</t>
  </si>
  <si>
    <t>6.20.260.360</t>
  </si>
  <si>
    <t>Section 360 - Appeals</t>
  </si>
  <si>
    <t>6.20.260.370</t>
  </si>
  <si>
    <t>Section 370 - Court review; appeal of final agency order</t>
  </si>
  <si>
    <t>6.20.260.FORMS</t>
  </si>
  <si>
    <t>Section FORMS - FORMS (6VAC20-260)</t>
  </si>
  <si>
    <t>6.20.270.10</t>
  </si>
  <si>
    <t>6.20.270.20</t>
  </si>
  <si>
    <t>Section 20 - Exemption from certification</t>
  </si>
  <si>
    <t>6.20.270.30</t>
  </si>
  <si>
    <t>Section 30 - Compulsory minimum entry-level training and certification standards</t>
  </si>
  <si>
    <t>6.20.270.40</t>
  </si>
  <si>
    <t>Section 40 - Certification procedures</t>
  </si>
  <si>
    <t>6.20.270.50</t>
  </si>
  <si>
    <t>Section 50 - Suspension of certification</t>
  </si>
  <si>
    <t>6.20.270.60</t>
  </si>
  <si>
    <t>Section 60 - Training waiver for experienced officers</t>
  </si>
  <si>
    <t>6.20.270.70</t>
  </si>
  <si>
    <t>Section 70 - Educational requirement waiver for experienced officers</t>
  </si>
  <si>
    <t>6.20.270.80</t>
  </si>
  <si>
    <t>Section 80 - Standards of conduct</t>
  </si>
  <si>
    <t>6.20.270.90</t>
  </si>
  <si>
    <t>Section 90 - Recertification requirements</t>
  </si>
  <si>
    <t>6.20.270.100</t>
  </si>
  <si>
    <t>Section 100 - Decertification and appeal procedure</t>
  </si>
  <si>
    <t>6.20.270.110</t>
  </si>
  <si>
    <t>Section 110 - Instructor approval</t>
  </si>
  <si>
    <t>6.20.270.120</t>
  </si>
  <si>
    <t>Section 120 - Instructor standards of conduct</t>
  </si>
  <si>
    <t>6.20.270.130</t>
  </si>
  <si>
    <t>Section 130 - Instructor administrative requirements</t>
  </si>
  <si>
    <t>6.20.270.FORMS</t>
  </si>
  <si>
    <t>Section FORMS - FORMS (6VAC20-270)</t>
  </si>
  <si>
    <t>6.20.280.10</t>
  </si>
  <si>
    <t>6.20.280.20</t>
  </si>
  <si>
    <t>6.20.280.30</t>
  </si>
  <si>
    <t>6.20.280.40</t>
  </si>
  <si>
    <t>6.20.280.50</t>
  </si>
  <si>
    <t>6.20.280.60</t>
  </si>
  <si>
    <t>Section 60 - Grading</t>
  </si>
  <si>
    <t>6.20.280.70</t>
  </si>
  <si>
    <t>Section 70 - Recertification</t>
  </si>
  <si>
    <t>6.20.280.80</t>
  </si>
  <si>
    <t>6.20.280.90</t>
  </si>
  <si>
    <t>Applicability of chapter</t>
  </si>
  <si>
    <t>Procedures for requesting a criminal history record information check by telephone or other communication by the Department of State Police</t>
  </si>
  <si>
    <t>Proper use of the components of the criminal history record check system: Forms, records, toll-free telephone number, VCheck password, and DIN</t>
  </si>
  <si>
    <t>Monitor</t>
  </si>
  <si>
    <t xml:space="preserve">VAC ID </t>
  </si>
  <si>
    <t xml:space="preserve">Section Name </t>
  </si>
  <si>
    <t>I</t>
  </si>
  <si>
    <t>2.2-4007.02</t>
  </si>
  <si>
    <t>V</t>
  </si>
  <si>
    <t>Discretionary Agency Total</t>
  </si>
  <si>
    <t>X</t>
  </si>
  <si>
    <t>State Mandates</t>
  </si>
  <si>
    <t>State Authorities</t>
  </si>
  <si>
    <t xml:space="preserve">Federal Mandates </t>
  </si>
  <si>
    <t>Federal Authorities</t>
  </si>
  <si>
    <t xml:space="preserve">TOTAL Mandatory </t>
  </si>
  <si>
    <t/>
  </si>
  <si>
    <t>2.2-4007.02 (B), 2.2-4012 (E)</t>
  </si>
  <si>
    <t>2.2-4007</t>
  </si>
  <si>
    <t>Rules Relating to Compulsory Minimum Training Standards for Law-Enforcement officers</t>
  </si>
  <si>
    <t xml:space="preserve">9.1-102 (2), 9.1-102 (13), 9.1-102 (14), 9.1-102 (27), 9.1-102 (28), 9.1-102 (29), 9.1-102 (36), 9.1-102 (37), 9.1-102 (38),  9.1-113, 9.1-114, 9.1-115, 9.1-116 </t>
  </si>
  <si>
    <t>9.1-102 (2)</t>
  </si>
  <si>
    <t xml:space="preserve">9.1-102 (2), 9.1-102 (13), 9.1-102 (14), 9.1-102 (27), 9.1-102 (28), 9.1-102 (29), 9.1-102 (36), 9.1-102 (37), 9.1-102 (38), 9.1-113, 9.1-114, 9.1-115, 9.1-116 </t>
  </si>
  <si>
    <t>9.1-112</t>
  </si>
  <si>
    <t>9.102 (2), 9.1-112</t>
  </si>
  <si>
    <t xml:space="preserve">9.1-102 (2), 9.1-113,  9.1-114 </t>
  </si>
  <si>
    <t>9.1-115</t>
  </si>
  <si>
    <t>9.1-102 (2), 9.1-115</t>
  </si>
  <si>
    <t xml:space="preserve">9.1-102 (2) </t>
  </si>
  <si>
    <t>9.1-102 (2),  42.1-85</t>
  </si>
  <si>
    <t>9.1-102 (2), 9.1-102 (4), 9.1-102 (7), 9.1-102 (8), 9.1-102 (9)</t>
  </si>
  <si>
    <t>9.1-102 (4), 9.1-102 (7), 9.1-102 (8). 9.1-102 (9)</t>
  </si>
  <si>
    <t>9.1-109 (2), 9.1-102 (4), 9.1-102 (7), 9.1-102 (8), 9.1-102 (9)</t>
  </si>
  <si>
    <t>Rules Relating to Compulsory Minimum Training Standards for Jailors Or custodial Officers, Courthouse and Courtroom Security Officers and Process service Officers</t>
  </si>
  <si>
    <t xml:space="preserve">9.1-102 (7), 9.1-102 (8), 9.1-102 (9), 53.1-68 (C) </t>
  </si>
  <si>
    <t>9.1-102 (7), 9.1-102 (8), 9.1-102 (9)</t>
  </si>
  <si>
    <t xml:space="preserve">9.1-102 (7), 9.1-102 (8), 9.1-102 (9), 9.1-114, 9.115, 9.116, 53.1-68 (C) </t>
  </si>
  <si>
    <t xml:space="preserve">9.1-102 (7), 9.1-102 (8), 9.1-102 (9), 9.1-112, 53.1-68 (C) </t>
  </si>
  <si>
    <t xml:space="preserve">9.1-102 (7), 9.1-102 (8), 9.1-102 (9), 15.2-1747 (A), 53.1-68 (C) </t>
  </si>
  <si>
    <t>9.1-102 (10)</t>
  </si>
  <si>
    <t>9.1-102 (10), 9.1-112</t>
  </si>
  <si>
    <t>9.1-102 (10), 9.1-112, 9.1-116</t>
  </si>
  <si>
    <t xml:space="preserve">9.1-102 (10) </t>
  </si>
  <si>
    <t>9.1-102 (10), 15.2-1747 (A)</t>
  </si>
  <si>
    <t>9.1-102 (9), 19.2-81.2, 53.1-29</t>
  </si>
  <si>
    <t>9.1-102 (5), 9.1-102 (15)</t>
  </si>
  <si>
    <t>2016 Ch.780(Item 398 (B) (1) (c)), 9.1-102 (12), 9.1-102 (13), 9.1-102 (14), 9.1-106, 15.2-1747, 15.2-1748</t>
  </si>
  <si>
    <t>2016 Ch.780(Item 398 (B) (1) (c)), 9.1-102 (12), 9.1-102 (13), 9.1-102 (14), 15.2-1747, 15.2-1748</t>
  </si>
  <si>
    <t>Rules Relating to Compulsory Minimum Training Standards for Correctional officers of the Department of Corrections, Division of Adult Institutions</t>
  </si>
  <si>
    <t>9.1-102 (9)</t>
  </si>
  <si>
    <t>9.1-102 (24)</t>
  </si>
  <si>
    <t>9.1-102 (24), 9.1-131</t>
  </si>
  <si>
    <t>9.1-102 (20), 9.1-131</t>
  </si>
  <si>
    <t>9.1-102 (20), 9.1-102 (24), 9.1-126, 9.1-131</t>
  </si>
  <si>
    <t>Regulations Governing the Privacy and Security of Criminal History Record information Checks for Firearm Purchases</t>
  </si>
  <si>
    <t xml:space="preserve">18.2-308.2:2 (H) </t>
  </si>
  <si>
    <t xml:space="preserve">18.2-308.2:2 (B) (1), 18.2-308.2:2 (B) (5), 18.2-308.2:2 (H) </t>
  </si>
  <si>
    <t>18 U.S.C 922 (b) (3)</t>
  </si>
  <si>
    <t xml:space="preserve">18.2-308.2:2 (B) (2), 18.2-308.2:2 (H) </t>
  </si>
  <si>
    <t xml:space="preserve">18.2-308.2:2 (A), 18.2-308.2:2 (B) (1), 18.2-308.2:2 (H) </t>
  </si>
  <si>
    <t xml:space="preserve">18.2-308.2:2 (B) (1), 18.2-308.2:2 (B) (2), 18.2-308.2:2 (B) (4), 18.2-308.2:2 (H)   </t>
  </si>
  <si>
    <t xml:space="preserve">18.2-308.2:2 (B) (2), 18.2-308.2:2 (B) (3), 18.2-308.2:2 (H)   </t>
  </si>
  <si>
    <t>18.2-308.2:2 (H)</t>
  </si>
  <si>
    <t>19.2-386.4, 19.2-386.12 (B), 19.2-386.14 (A1), 19.2-386.14 (B), 19.2-386.14 (D)</t>
  </si>
  <si>
    <t>19.2-386.4</t>
  </si>
  <si>
    <t>19.2-386.10 (A)</t>
  </si>
  <si>
    <t>9.1-151 (A), 9.1-153 (D), 9.1-153 (E), 9.1-153 (F)</t>
  </si>
  <si>
    <t>9.1-153 (A) (1), 9.1-153 (A) (2), 9.1-153 (A) (3), 9.1-153 (A) (4)</t>
  </si>
  <si>
    <t>9.1-153 (A) (5)</t>
  </si>
  <si>
    <t>9.1-153 (E)</t>
  </si>
  <si>
    <t>9.1-153 (D)</t>
  </si>
  <si>
    <t>9.1-141 (A), 9.1-141 (C), 9.1-141 (D), 9.1-142 (B)</t>
  </si>
  <si>
    <t>9.1-145 (A)</t>
  </si>
  <si>
    <t>9.1-139 (A), 9.1-145 (A)</t>
  </si>
  <si>
    <t>9.1-139 (H), 9.1-139 (K), 9.1-139 (M), 9.1-139 (N), 9.1-147 (A) (2), 9.1-147 (A) (4)</t>
  </si>
  <si>
    <t>9.1-139 (K), 9.1-147 (A) (2), 9.1-147 (A) (4)</t>
  </si>
  <si>
    <t>9.1-139 (K)</t>
  </si>
  <si>
    <t>9.1-139 (L)</t>
  </si>
  <si>
    <t>9.1-142 (A) (5), 9.1-150</t>
  </si>
  <si>
    <t>9.1-139 (B), 9.1-145 (A)</t>
  </si>
  <si>
    <t>9.1-139 (K), 9.1-139 (M), 9.1-147 (A) (2), 9.1-147 (A) (4)</t>
  </si>
  <si>
    <t>9.1-143 (A) (5), 9.1-150</t>
  </si>
  <si>
    <t>9.1-139 (H), 9.1-145 (A)</t>
  </si>
  <si>
    <t>Section 70 - Additional registration category application</t>
  </si>
  <si>
    <t>9.1-141 (A)</t>
  </si>
  <si>
    <t>9.1-161</t>
  </si>
  <si>
    <t>9.1-150.2, 19.2-13 (C)</t>
  </si>
  <si>
    <t>9.1-150.3 (A), 19.2-13 (D), 19.2-13 (F)</t>
  </si>
  <si>
    <t>9.1-150.3 (A)</t>
  </si>
  <si>
    <t>19.2-13 (C)</t>
  </si>
  <si>
    <t>19.2-13 (A), 19.2-13 (C), 19.2-13 (E)</t>
  </si>
  <si>
    <t>9.1-150.2</t>
  </si>
  <si>
    <t>9.1-150.4 (B)</t>
  </si>
  <si>
    <t>9.1-102 (42)</t>
  </si>
  <si>
    <t>9.1-102 (43), 9.1-185.2</t>
  </si>
  <si>
    <t>9.1-185.2</t>
  </si>
  <si>
    <t>9.1-185.4 (A), 9.1-185.4 (B), 9.1-185.5 (B) (2), 9.1-185.5 (B) (3)</t>
  </si>
  <si>
    <t>9.1-185.3 (A), 9.1-185.4 (A), 9.1-185.5 (A), 9.1-185.5 (B) (2), 9.1-185.5 (B) (3), 9.1-185.5 (B) (4), 9.1-185.5 (C), 9.1-185.5 (C) (1), 9.1-185.5 (C) (1) (a), 9.1-185.5 (C) (1) (b), 9.1-185.5 (C) (1) (c), 9.1-185.5 (C) (2), 9.1-185.5 (C) (3), 9.1-185.5 (C) (4), 9.1-185.5 (D) (1), 9.1-185.5 (D) (2), 9.1-185.11 (A) (1)</t>
  </si>
  <si>
    <t>9.1-185.3 (A), 9.1-185.5 (B) (3)</t>
  </si>
  <si>
    <t>9.1-185.4 (B) (1), 9.1-185.5 (B) (3)</t>
  </si>
  <si>
    <t>9.1-185.6 (A)</t>
  </si>
  <si>
    <t>9.1-185.11 (A) (1), 9.1-185.11 (A) (2)</t>
  </si>
  <si>
    <t>9.1-185.6 (C)</t>
  </si>
  <si>
    <t>9.1-185.5 (D) (4)</t>
  </si>
  <si>
    <t>9.1-185.13 (A) (1), 9.1-185.13 (A) (2), 9.1-185.13 (A) (3), 9.1-185.13 (B)</t>
  </si>
  <si>
    <t>9.1-185.11 (B), 9.1-185.14 (A), 9.1-185.14 (B), 9.1-185.14 (C), 9.1-185.14 (D), 9.1-185.14 (E), 9.1-185.14 (F), 9.1-185.14 (G)</t>
  </si>
  <si>
    <t>9.1-185.5 (D) (4), 9.1-185.8 (A), 9.1-185.8 (B) (1), 9.1-185.8 (B) (2), 9.1-185.8 (B) (3), 9.1-185.8 (B) (4), 9.1-185.8 (B) (5), 9.1-185.8 (B) (6), 9.1-185.8 (B) (7), 9.1-185.8 (B) (8), 9.1-185.8 (B) (9), 9.1-185.8 (B) (10), 9.1-185.8 (B) (11), 9.1-185.5 (C), 9.1-185.8 (E), 9.1-185.8 (F), 9.1-185.8 (G), 9.1-185.8 (H), 9.1-185.8 (I), 9.1-185.8 (J)</t>
  </si>
  <si>
    <t>9.1-185.9 (A), 9.1-185.9 (B) (1), 9.1-185.9 (B) (2), 9.1-185.9 (B) (3)</t>
  </si>
  <si>
    <t>9.1-185.15 (A), 9.1-185.15 (B), 9.1-185.15 (C), 9.1-185.15 (D)</t>
  </si>
  <si>
    <t>9.1-185.10 (A), 9.1-185.10 (B), 9.1-185.10 (C), 9.1-185.10 (D)</t>
  </si>
  <si>
    <t>9.1-185.12 (A), 9.1-185.12 (B)</t>
  </si>
  <si>
    <t>9.1-102 (44), 9.1-186.2</t>
  </si>
  <si>
    <t>9.1-186.2 (C)</t>
  </si>
  <si>
    <t>9.1-186.4 (A), 9.1-186.4 (B) (1), 9.1-186.4 (B) (2), 9.1-186.4 (B) (3), 9.1-186.4 (B) (4), 9.1-186.4 (B) (5), 9.1-186.4 (B) (6), 9.1-186.4 (B) (7), 9.1-186.4 (B) (8), 9.1-186.9 (A) (1)</t>
  </si>
  <si>
    <t>9.1-186.3 (A), 9.1-186.5 (B) (1), 9.1-186.5 (B) (2), 9.1-186.5 (B) (3), 9.1-186.5 (B) (4), 9.1-186.9 (A) (1)</t>
  </si>
  <si>
    <t>9.1-186.3 (A), 9.1-186.5 (B) (4)</t>
  </si>
  <si>
    <t>9.1-186.4 (B) (1), 9.1-186.5 (B) (4)</t>
  </si>
  <si>
    <t>9.1-186.6 (B)</t>
  </si>
  <si>
    <t>9.1-186.9 (A) (1), 9.1-186.9 (A) (2)</t>
  </si>
  <si>
    <t>9.1-186.6 (B), 9.1-186.6 (C)</t>
  </si>
  <si>
    <t>Section 130 - In-service training</t>
  </si>
  <si>
    <t>Section 160 - In-service alternative training credit</t>
  </si>
  <si>
    <t>9.1-186.9 (B), 9.1-186.11 (A), 9.1-186.11 (B), 9.1-186.11 (C)</t>
  </si>
  <si>
    <t>9.1-186.8 (A), 9.1-186.8 (B) (1), 9.1-186.8 (B) (2), 9.1-186.8 (B) (3), 9.1-186.8 (B) (4), 9.1-186.8 (B) (5), 9.1-186.8 (B) (6), 9.1-186.8 (B) (7), 9.1-186.8 (B) (8), 9.1-186.8 (B) (9), 9.1-186.8 (B) (10), 9.1-186.8 (B) (11), 9.1-186.8 (B) (12), 9.1-186.8 (B) (13), 9.1-186.8 (B) (14)</t>
  </si>
  <si>
    <t>9.1-186.12 (A), 9.1-186.12 (B), 9.1-186.12 (C), 9.1-186.12 (D)</t>
  </si>
  <si>
    <t>9.1-186.10 (A), 9.1-186.10 (B)</t>
  </si>
  <si>
    <t>9.1-102 (42), 9.1-102 (46)</t>
  </si>
  <si>
    <t>9.1-102 (3)</t>
  </si>
  <si>
    <t>9.1.102.1</t>
  </si>
  <si>
    <t>COV</t>
  </si>
  <si>
    <t>9.1.168</t>
  </si>
  <si>
    <t>9.1.175</t>
  </si>
  <si>
    <t>9.1.176.1</t>
  </si>
  <si>
    <t>9.1.180</t>
  </si>
  <si>
    <t>9.1.181</t>
  </si>
  <si>
    <t>9.1.182</t>
  </si>
  <si>
    <t>15.2.1706</t>
  </si>
  <si>
    <t>15.2.1707</t>
  </si>
  <si>
    <t>15.2.1708</t>
  </si>
  <si>
    <t>16.1.330.1</t>
  </si>
  <si>
    <t>19.2.11.01</t>
  </si>
  <si>
    <t>19.2.11.1</t>
  </si>
  <si>
    <t>19.2.108</t>
  </si>
  <si>
    <t>19.2.152.3</t>
  </si>
  <si>
    <t>19.2.152.4:3</t>
  </si>
  <si>
    <t>19.2.152.7</t>
  </si>
  <si>
    <t>22.1.79.4</t>
  </si>
  <si>
    <t>22.1.279.8</t>
  </si>
  <si>
    <t>22.1.280.2:1</t>
  </si>
  <si>
    <t>38.2.2416</t>
  </si>
  <si>
    <t>46.2.116</t>
  </si>
  <si>
    <t>46.2.117</t>
  </si>
  <si>
    <t>46.2.1001</t>
  </si>
  <si>
    <t>53.1.120</t>
  </si>
  <si>
    <t>Section 30 - Applicability of chapter</t>
  </si>
  <si>
    <t>Section 70 - Procedures for requesting a criminal history record information check by telephone or other communication by the Department of State Police</t>
  </si>
  <si>
    <t>Section 90 - Proper use of the components of the criminal history record check system: Forms, records, toll-free telephone number, VCheck password, and DIN</t>
  </si>
  <si>
    <t>Section 100 - Monitor</t>
  </si>
  <si>
    <t>Mandatory Agency Total</t>
  </si>
  <si>
    <t>Mandatory Regulant Total</t>
  </si>
  <si>
    <t>Discretionary Regulant Total</t>
  </si>
  <si>
    <t>Discretionary Baseline</t>
  </si>
  <si>
    <t>TOTAL Discretionary</t>
  </si>
  <si>
    <r>
      <t>TOTAL Requirements as of October 1, 2018</t>
    </r>
    <r>
      <rPr>
        <b/>
        <i/>
        <sz val="12"/>
        <color rgb="FF000000"/>
        <rFont val="Calibri"/>
        <family val="2"/>
        <scheme val="minor"/>
      </rPr>
      <t xml:space="preserve">                                 </t>
    </r>
  </si>
  <si>
    <t>TOTAL pending or incomplete requirements for reduction</t>
  </si>
  <si>
    <t>Number pending or incomplete  for reduction that would require state law</t>
  </si>
  <si>
    <t>TOTAL in process or complete requirements for reduction</t>
  </si>
  <si>
    <t>A. VAC AND MANDATE INFORMATION</t>
  </si>
  <si>
    <t>B. BASELINE CATALOG OCTOBER 1, 2018 - PLEASE DO NOT CHANGE</t>
  </si>
  <si>
    <r>
      <t>TOTAL Requirements</t>
    </r>
    <r>
      <rPr>
        <b/>
        <i/>
        <sz val="14"/>
        <color rgb="FF000000"/>
        <rFont val="Calibri"/>
        <family val="2"/>
        <scheme val="minor"/>
      </rPr>
      <t xml:space="preserve">                           </t>
    </r>
  </si>
  <si>
    <t>Number to streamline through non-regulatory process</t>
  </si>
  <si>
    <t>Number to eliminate through rulemaking</t>
  </si>
  <si>
    <t>Number to amend through rulemaking</t>
  </si>
  <si>
    <r>
      <t xml:space="preserve">Please provide a brief explanation of the agency or board's </t>
    </r>
    <r>
      <rPr>
        <b/>
        <u/>
        <sz val="12"/>
        <color theme="1"/>
        <rFont val="Calibri"/>
        <family val="2"/>
        <scheme val="minor"/>
      </rPr>
      <t>in process or complete</t>
    </r>
    <r>
      <rPr>
        <b/>
        <sz val="12"/>
        <color theme="1"/>
        <rFont val="Calibri"/>
        <family val="2"/>
        <scheme val="minor"/>
      </rPr>
      <t xml:space="preserve"> efforts to reduce the regulatory requirements and the status of those efforts. </t>
    </r>
  </si>
  <si>
    <r>
      <t xml:space="preserve">Please provide a brief explanation of the agency or board's </t>
    </r>
    <r>
      <rPr>
        <b/>
        <u/>
        <sz val="12"/>
        <color theme="1"/>
        <rFont val="Calibri"/>
        <family val="2"/>
        <scheme val="minor"/>
      </rPr>
      <t>pending or incomplete</t>
    </r>
    <r>
      <rPr>
        <b/>
        <sz val="12"/>
        <color theme="1"/>
        <rFont val="Calibri"/>
        <family val="2"/>
        <scheme val="minor"/>
      </rPr>
      <t xml:space="preserve"> efforts to reduce the regulatory requirements and the status of those efforts. </t>
    </r>
  </si>
  <si>
    <t>Reason for change in number of requirements since October 1, 2018.</t>
  </si>
  <si>
    <t>repealed 10/19/18</t>
  </si>
  <si>
    <t>Additional registration category application</t>
  </si>
  <si>
    <t>Section 180 - Renewal extension</t>
  </si>
  <si>
    <t>Regulatory action number</t>
  </si>
  <si>
    <t>6.20.130.40 had nine total requirements on 10/1/18. Action 4524 (effective 10/19/18) added a discretionary requirement on firearms dealers to provide notice of the closing of a business.</t>
  </si>
  <si>
    <t>6.20.130.60 had 17 total requirements on 10/1/18. Action 4524 (effective 10/19/18) added two mandatory requirements on firearms dealers dealing with sales of firearms to noncitizens.</t>
  </si>
  <si>
    <t>6.20.130.70 had 14 total requirements on 10/1/18. Action 4524 (effective 10/19/18) eliminated two mandatory requirements regarding criminal history records checks.</t>
  </si>
  <si>
    <t>6.20.130.100 had 13 total requirements on 10/1/18. Action 4524 (effective 10/19/18) eliminated 10 discretionary requirements regarding monitoring of firearms dealers requests for criminal history record checks.</t>
  </si>
  <si>
    <t>9.1-150.4 (A), 19.2-13 (I)</t>
  </si>
  <si>
    <t>6.20.230.150 had 33 total requirements on 10/1/18. Action 5110 (effective 11/28/18) eliminated 1 discretionary requirement and added one mandatory requirement dealing with the use of the term "police" by special conservators of the peace. 2018 Acts Chap. 792.</t>
  </si>
  <si>
    <t>6.20.172.90 had 13 total requirements on 10/1/18. Action 5144 (effective 11/28/18) eliminated 2 mandatory requirements dealing with the required experience for compliance agents and the maintenance of surety bonds. 2018 Acts Chap. 214.</t>
  </si>
  <si>
    <t>6.20.130.100 had 13 baseline requirements on 10/1/18. Action 4524 (effective 10/19/18) eliminated 10 discretionary requirements regarding monitoring of firearms dealers requests for criminal history record checks, reducing the number of requirements to three.</t>
  </si>
  <si>
    <t>6.20.230.150 had 32 baseline requirements on 10/1/18. Action 5110 (effective 11/28/18) eliminated 1 discretionary requirement (which was replaced by one additional mandatory requirement) dealing with the use of the term "police" by special conservators of the peace, reducing the number of requirements to 31. 2018 Acts Chap. 792.</t>
  </si>
  <si>
    <t>6.20.173.40 had 27 baseline requirements on 10/1/18. Twenty-two regulatory requirements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including reductions of over 90 percent in the turnaround time for certain categories of applications. The implementation of the electronic application system has significantly reduced the regulatory burden on the Department's regulants by streamlining the process for the submission and processing of applications.</t>
  </si>
  <si>
    <t>6.20.172.20 had four baseline requirements on 10/1/18. One regulatory requirement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</si>
  <si>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6.20.172.30 had nine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</si>
  <si>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6.20.172.40 had 24 baseline requirements on 10/1/18. Eighteen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</si>
  <si>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6.20.172.50 had 26 baseline requirements on 10/1/18. Thirteen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</si>
  <si>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6.20.172.90 had 10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</si>
  <si>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6.20.172.100 had 15 baseline requirements on 10/1/18. Eight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</si>
  <si>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6.20.172.110 had six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</si>
  <si>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6.20.172.130 had 18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</si>
  <si>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6.20.172.140 had 12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</si>
  <si>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6.20.173.20 had four baseline requirements on 10/1/18. One regulatory requirement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</si>
  <si>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6.20.173.30 had nine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</si>
  <si>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6.20.173.50 had 24 baseline requirements on 10/1/18. Seventeen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</si>
  <si>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6.20.173.90 had 36 baseline requirements on 10/1/18. Eighteen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</si>
  <si>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6.20.173.100 had 30 baseline requirements on 10/1/18. Fourteen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</si>
  <si>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6.20.173.130 had 18 baseline requirements on 10/1/18. Eight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</si>
  <si>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6.20.173.140 had 14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</si>
  <si>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6.20.173.190 had four baseline requirements on 10/1/18. Four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</si>
  <si>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6.20.173.200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</si>
  <si>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6.20.173.210 had 18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compated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</si>
  <si>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6.20.173.220 had 13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</si>
  <si>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6.20.174.20 had four baseline requirements on 10/1/18. One regulatory requirement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</si>
  <si>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6.20.174.30 had 10 baseline requirements on 10/1/18. Seven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</si>
  <si>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6.20.174.40 had 21 baseline requirements on 10/1/18. Eight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</si>
  <si>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6.20.174.50 had 15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</si>
  <si>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6.20.174.70 had four baseline requirements on 10/1/18. Four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</si>
  <si>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6.20.174.80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</si>
  <si>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6.20.174.90 had 20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</si>
  <si>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6.20.174.100 had 13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</si>
  <si>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6.20.230.30 had 19 baseline requirements on 10/1/18. Eight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</si>
  <si>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6.20.230.40 had six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</si>
  <si>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6.20.230.60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</si>
  <si>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6.20.230.70 had 19 baseline requirements on 10/1/18. Twelve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</si>
  <si>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6.20.230.80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</si>
  <si>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6.20.230.90 had 14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</si>
  <si>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6.20.230.1000 had 10 baseline requirements on 10/1/18. Four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</si>
  <si>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6.20.250.40 had eight baseline requirements on 10/1/18. Four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</si>
  <si>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6.20.250.50 had seven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</si>
  <si>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6.20.250.80 had 21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</si>
  <si>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6.20.250.100 had 10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</si>
  <si>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6.20.250.120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</si>
  <si>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6.20.260.40 had one baseline requirement on 10/1/18. One regulatory requirement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</si>
  <si>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6.20.260.50 had seven baseline requirements on 10/1/18. Six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</si>
  <si>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6.20.260.70 had five baseline requirements on 10/1/18. One regulatory requirement associated with the submission, receipt, and applications for licenses, registration, or certifications by the Department of Criminal Justice Services (Department) has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</si>
  <si>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6.20.260.90 had 13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</si>
  <si>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6.20.260.100 had two baseline requirements on 10/1/18. Two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</si>
  <si>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6.20.260.110 had 12 baseline requirements on 10/1/18. Five regulatory requirements associated with the submission, receipt, and applications for licenses, registration, or certifications by the Department of Criminal Justice Services (Department) have been streamlined through the creation and deployment of a new electronic application system. In excess of 55,000 regulants are licensed, registered, or certified by the Department's Division of Licensure and Regulatory Services (Division). The Division previously received and processed paper applications from its regulants. Processing paper applications was a time-intensive process which necessarily slowed the capacity to issue licenses, registrations, or certifications and included turnaround times of several months for certain categories of applications. In order to shorten the wait time for regulants to obtain their licenses, registrations, or certifications, the Division developed and deployed an internet-based, electronic application system to receive and process applications. Beginning in 2019, all applications must be submitted to the Division electronically through this electronic system. As a result of the Division's transition to an electronic application system, the time it takes the Division to process an application, and, consequently, the time it takes a regulant to receive a license, registration, or certification, has been reduced dramatically when compared to the turnaround time for manually processing paper applications in prior years. The implementation of the electronic application system has significantly reduced the regulatory burden on the Department's regulants by streamlining the process for the submission and processing of applications.</t>
  </si>
  <si>
    <t>Compulsory minimum training standards and requirements</t>
  </si>
  <si>
    <t>Attendance, testing, and grading</t>
  </si>
  <si>
    <t>Certification status and in-service training</t>
  </si>
  <si>
    <t>DIBR</t>
  </si>
  <si>
    <t>DOCUMENTS INCORPORATED BY REFERENCE (6VAC20-20)</t>
  </si>
  <si>
    <t>DOCUMENTS INCORPORATED BY REFERENCE (6VAC20-50)</t>
  </si>
  <si>
    <t>95</t>
  </si>
  <si>
    <t>DOCUMENTS INCORPORATED BY REFERENCE (6VAC20-60)</t>
  </si>
  <si>
    <t>Rules Relating to  Criminal Justice Training Academies</t>
  </si>
  <si>
    <t>Academy creation</t>
  </si>
  <si>
    <t>Academy certification</t>
  </si>
  <si>
    <t>Academy recertification</t>
  </si>
  <si>
    <t>Training requirements, approvals, audits, inspections, and reviews</t>
  </si>
  <si>
    <t>Enforcement actions for recertification</t>
  </si>
  <si>
    <t>Enforcement actions for instruction and training</t>
  </si>
  <si>
    <t>Attendance, testing, grading, and recordkeeping</t>
  </si>
  <si>
    <t>DOCUMENTS INCORPORATED BY REFERENCE (6VAC20-90)</t>
  </si>
  <si>
    <t>Attendance, requirements, testing, and grading</t>
  </si>
  <si>
    <t>DOCUMENTS INCORPORATED BY REFERENCE (6VAC20-100)</t>
  </si>
  <si>
    <t>Section 21 - Compulsory minimum training standards and requirements</t>
  </si>
  <si>
    <t>Section 70 - Attendance, testing, and grading</t>
  </si>
  <si>
    <t>6.20.20.120</t>
  </si>
  <si>
    <t>Section 120 - Certification status and in-service training</t>
  </si>
  <si>
    <t>6.20.20.130</t>
  </si>
  <si>
    <t>Section 130 - Certified training academies</t>
  </si>
  <si>
    <t>6.20.20.DIBR</t>
  </si>
  <si>
    <t>Section DIBR - DOCUMENTS INCORPORATED BY REFERENCE (6VAC20-20)</t>
  </si>
  <si>
    <t>6.20.50.120</t>
  </si>
  <si>
    <t>6.20.50.130</t>
  </si>
  <si>
    <t>6.20.50.DIBR</t>
  </si>
  <si>
    <t>Section DIBR - DOCUMENTS INCORPORATED BY REFERENCE (6VAC20-50)</t>
  </si>
  <si>
    <t>6.20.60.95</t>
  </si>
  <si>
    <t>Section 95 - Certified training academies</t>
  </si>
  <si>
    <t>6.20.60.DIBR</t>
  </si>
  <si>
    <t>Section DIBR - DOCUMENTS INCORPORATED BY REFERENCE (6VAC20-60)</t>
  </si>
  <si>
    <t>6.20.90.60</t>
  </si>
  <si>
    <t>Section 60 - Academy creation</t>
  </si>
  <si>
    <t>6.20.90.70</t>
  </si>
  <si>
    <t>Section 70 - Academy certification</t>
  </si>
  <si>
    <t>6.20.90.80</t>
  </si>
  <si>
    <t>Section 80 - Academy recertification</t>
  </si>
  <si>
    <t>6.20.90.90</t>
  </si>
  <si>
    <t>Section 90 - Training requirements, approvals, audits, inspections, and reviews</t>
  </si>
  <si>
    <t>6.20.90.100</t>
  </si>
  <si>
    <t>Section 100 - Enforcement actions for recertification</t>
  </si>
  <si>
    <t>6.20.90.110</t>
  </si>
  <si>
    <t>Section 110 - Enforcement actions for instruction and training</t>
  </si>
  <si>
    <t>6.20.90.120</t>
  </si>
  <si>
    <t>Section 120 - Attendance, testing, grading, and recordkeeping</t>
  </si>
  <si>
    <t>6.20.90.130</t>
  </si>
  <si>
    <t>Section 130 - Failure to comply with rules and regulations</t>
  </si>
  <si>
    <t>6.20.90.DIBR</t>
  </si>
  <si>
    <t>Section DIBR - DOCUMENTS INCORPORATED BY REFERENCE (6VAC20-90)</t>
  </si>
  <si>
    <t>6.20.100.25</t>
  </si>
  <si>
    <t>Section 70 - Attendance, requirements, testing, and grading</t>
  </si>
  <si>
    <t>6.20.100.DIBR</t>
  </si>
  <si>
    <t>Section DIBR - DOCUMENTS INCORPORATED BY REFERENCE (6VAC20-100)</t>
  </si>
  <si>
    <t>GRAND TOTAL</t>
  </si>
  <si>
    <t>Please provide brief explanation if repealed requirements are not reflected as reduced or eliminated i.e. See Tab 3 - Requirements moved to VACID XX.YYY</t>
  </si>
  <si>
    <t>Action 5060 (effective 7/1/19) repealed 6.20.20.20; no requirements were eliminated.</t>
  </si>
  <si>
    <t>Action 5060 (effective 7/1/19) repealed 6.20.100.100; no requirements were eliminated.</t>
  </si>
  <si>
    <t>Action 5060 (effective 7/1/19) repealed 6.20.100.110; no requirements were eliminated.</t>
  </si>
  <si>
    <t>6.20.20.70 had three baseline requirements on 10/1/18. Action 5060 (effective 7/1/19) eliminated two discretionary requirements related to records and testing procedures, which were relocated to 6.20.90.120. Action 5060 also added one discretionary requirement related to classes, which was relocated from 6.20.20.50. Action 5060 resulted in a net reduction of one requirement.</t>
  </si>
  <si>
    <t>6.20.20.40 had three baseline requirements on 10/1/18. Action 5060 (effective 7/1/19) added two discretionary requirements related to extensions, increasing the number of requirements to five.</t>
  </si>
  <si>
    <t>6.20.20.90 had nine baseline requirements on 10/1/18. Action 5060 (effective 7/1/19) eliminated four discretionary requirements related to instructors and curriculum. Action 5060 also added one discretionary requirement related to records. Action 5060 resulted in a net reduction of three requirements.</t>
  </si>
  <si>
    <t>6.20.50.10 had three baseline requirements on 10/1/18. Action 5060 (effective 7/1/19) eliminated two discretionary requirements related to class attendance, reducing the number of requirements to one.</t>
  </si>
  <si>
    <t>6.20.50.40 had three baseline requirements on 10/1/18. Action 5060 (effective 7/1/19) added two discretionary requirements related to extensions. Action 5060 also eliminated one requirement related to when training can be completed, which was relocated to 6.20.50.30. Action 5060 resulted in a net increase of one requirement.</t>
  </si>
  <si>
    <t>6.20.20.50 had two baseline requirements on 10/1/18. Action 5060 (effective 7/1/19) repealed 6.20.20.50. One discretionary requirement related to classes was relocated to 6.20.20.70.</t>
  </si>
  <si>
    <t>6.20.50.50 had three baseline requirements on 10/1/18. Action 5060 (effective 7/1/19) repealed 6.20.50.50. One discretionary requirement related to classes was relocated to 6.20.50.70.</t>
  </si>
  <si>
    <t>6.20.20.61 had 17 baseline requirements on 10/1/18. Action 5060 (effective 7/1/19) repealed 6.20.20.61. Three requirements were relocated to 6.20.90.90, one requirement was relocated to 6.20.90.120, and the remaining requirements were relocated to 6.20.90.60. Action 5060 resulted in a net reducation of zero requirements from 6.20.20.61.</t>
  </si>
  <si>
    <t>6.20.60.25 had six baseline requirements on 10/1/18. Action 5060 (effective 7/1/19) added one discretionary requirement related to review of suggestions, increasing the number of requirements to seven.</t>
  </si>
  <si>
    <t>6.20.60.30 had one baseline requirement on 10/1/18. Action 5060 (effective 7/1/19) added one requirement related to when training can be completed, which was relocated from 6.20.60.40. Action 5060 resulted in a net increase of one requirement.</t>
  </si>
  <si>
    <t>6.20.50.30 had three baseline requirements on 10/1/18. Action 5060 (effective 7/1/19) added one requirement related to when training can be completed, which was relocated from 6.20.50.40. Action 5060 resulted in a net increase of one requirement.</t>
  </si>
  <si>
    <t>6.20.60.40 had six baseline requirements on 10/1/18. Action 5060 (effective 7/1/19) eliminated two discretionary requirements related to when training can be completed, one of which was relocated to 6.20.60.30. Action 5060 resulted in a net reduction of two requirements.</t>
  </si>
  <si>
    <t>6.20.60.50 had three baseline requirements on 10/1/18. Action 5060 (effective 7/1/19) repealed 6.20.60.50. One discretionary requirement related to classes was relocated to 6.20.60.70.</t>
  </si>
  <si>
    <t>6.20.50.60 had 17 baseline requirements on 10/1/18. Action 5060 (effective 7/1/19) repealed 6.20.50.60. Three requirements were relocated to 6.20.90.90, one requirement was relocated to 6.20.90.120, and the remaining requirements were relocated to 6.20.90.60. However, these requirements were consolidated with identical requirements that were relocated as a result of the repeal of 6.20.20.61. Thus, Action 5060 resulted in a net reduction of 17 requirements from 6.20.50.60.</t>
  </si>
  <si>
    <t>6.20.60.60 had 19 baseline requirements on 10/1/18. Action 5060 (effective 7/1/19) repealed 6.20.60.60. Three requirements were relocated to 6.20.90.90, one requirement was relocated to 6.20.90.120, and the remaining requirements were relocated to 6.20.90.60. However, these requirements were consolidated with identical requirements that were relocated as a result of the repeal of 6.20.20.61. Thus, Action 5060 resulted in a net reduction of 19 requirements from 6.20.60.60.</t>
  </si>
  <si>
    <t>6.20.60.70 had four baseline requirements on 10/1/18. Action 5060 (effective 7/1/19) eliminated two discretionary requirements related to records and testing procedures, which were relocated to 6.20.90.120. However, these requirements were consolidated with identical requirements that were relocated as a result of the repeal of 6.20.20.61. Action 5060 also added one discretionary requirement related to classes, which was relocated from 6.20.60.50. Thus, Action 5060 resulted in a net reduction of one requirement.</t>
  </si>
  <si>
    <t>6.20.60.90 had seven baseline requirements on 10/1/18. Action 5060 (effective 7/1/19) eliminated two requirements related to rosters and curriculum. Action 5060 also added one discretionary requirement related to records. Action 5060 resulted in a net reduction of one requirement.</t>
  </si>
  <si>
    <t>6.20.50.90 had one baseline requirement on 10/1/18. Action 5060 (effective 7/1/19) eliminated this requirement. Action 5060 also added two discretionary requirements related to records. Action 5060 resulted in a net increase of one requirement.</t>
  </si>
  <si>
    <t>6.20.90.20 had three baseline requirements on 10/1/18. Action 5060 (effective 7/1/19) eliminated two discretionary requirements related to where training is conducted, reducing the number of requirements to one.</t>
  </si>
  <si>
    <t>6.20.90.30 had two baseline requirements on 10/1/18. Action 5060 (effective 7/1/19) eliminated one discretionary requirement related to charters, reducing the number of requirements to one.</t>
  </si>
  <si>
    <t>6.20.100.40 had three baseline requirements on 10/1/18. Action 5060 (effective 7/1/19) added one discretionary requirement related to extensions, increasing the number of requirements to four.</t>
  </si>
  <si>
    <t>6.20.100.70 had four baseline requirements on 10/1/18. Action 5060 (effective 7/1/19) eliminated two discretionary requirements related to grading and firearms. Action 5060 also added one discretionary requirement related to classes, which was relocated from 6.20.100.50. Thus, Action 5060 resulted in a net reduction of one requirement.</t>
  </si>
  <si>
    <t>6.20.100.60 had 17 baseline requirements on 10/1/18. Action 5060 (effective 7/1/19) repealed 6.20.100.60. Three requirements were relocated to 6.20.90.90, one requirement was relocated to 6.20.90.120, and the remaining requirements were relocated to 6.20.90.60. However, these requirements were consolidated with identical requirements that were relocated as a result of the repeal of 6.20.20.61. Thus, Action 5060 resulted in a net reduction of 17 requirements from 6.20.100.60.</t>
  </si>
  <si>
    <t>6.20.100.90 had seven baseline requirements on 10/1/18. Action 5060 (effective 7/1/19) eliminated two requirements related to rosters and curriculum. Action 5060 also added two discretionary requirements related to records. Action 5060 resulted in a net increase of zero requirements.</t>
  </si>
  <si>
    <t>6.20.100.20 had four baseline requirements on 10/1/18. Action 5060 (effective 7/1/19) added seven discretionary requirements related to training, increasing the number of requirements to 11.</t>
  </si>
  <si>
    <t>6.20.20.70 had three baseline requirements on 10/1/18. Action 5060 (effective 7/1/19) eliminated two discretionary requirements related to records and testing procedures. However, these requirements were relocated to 6.20.90.120, so the elimination of the two requirements does not count toward reducing the number of baseline requirements.</t>
  </si>
  <si>
    <t>6.20.20.50 had two baseline requirements on 10/1/18. Action 5060 (effective 7/1/19) repealed 6.20.20.50 and eliminated both requirements. However, one discretionary requirement related to classes was relocated to 6.20.20.70, so only the elimination of one requirement counts toward reducing the number of baseline requirements.</t>
  </si>
  <si>
    <t>6.20.20.61 had 17 baseline requirements on 10/1/18. Action 5060 (effective 7/1/19) repealed 6.20.20.61 and eliminated all of the requirements. However, three requirements were relocated to 6.20.90.90, one requirement was relocated to 6.20.90.120, and the remaining requirements were relocated to 6.20.90.60, so the elimination of the 17 requirements does not count toward reducing the number of baseline requirements.</t>
  </si>
  <si>
    <t>6.20.20.90 had nine baseline requirements on 10/1/18. Action 5060 (effective 7/1/19) eliminated four discretionary requirements related to instructors and curriculum.</t>
  </si>
  <si>
    <t>6.20.50.10 had three baseline requirements on 10/1/18. Action 5060 (effective 7/1/19) eliminated two discretionary requirements related to class attendance.</t>
  </si>
  <si>
    <t>6.20.50.40 had three baseline requirements on 10/1/18. Action 5060 (effective 7/1/19) eliminated one discretionary requirement related to when training can be completed. However, this requirement was relocated to 6.20.50.30, so the eilimination of this requirement does not count toward reducing the number of baseline requirements.</t>
  </si>
  <si>
    <t>6.20.50.50 had three baseline requirements on 10/1/18. Action 5060 (effective 7/1/19) repealed 6.20.50.50 and eliminated all of the requirements. However, one discretionary requirement related to classes was relocated to 6.20.50.70, so the elimination of this one requirement does not count toward reducing the number of baseline requirements.</t>
  </si>
  <si>
    <t>6.20.50.70 had two baseline requirements on 10/1/18. Action 5060 (effective 7/1/19) eliminated two discretionary requirements related to records and testing procedures. Although these two requirements were relocated to 6.20.90.120, these requirements were consolidated with identical requirements that were relocated as a result of the amendments to 6.20.20.70, so the elimination of the two requirements count toward reducing the number of baseline requirements.</t>
  </si>
  <si>
    <t>6.20.50.70 had two baseline requirements on 10/1/18. Action 5060 (effective 7/1/19) eliminated two discretionary requirements related to records and testing procedures, which were relocated to 6.20.90.120. However, these requirements were consolidated with identical requirements that were relocated as a result of the amendments to 6.20.20.70. Action 5060 also added one discretionary requirement related to classes, which was relocated from 6.20.50.50. Thus, Action 5060 resulted in a net reduction of one requirement.</t>
  </si>
  <si>
    <t>6.20.50.60 had 17 baseline requirements on 10/1/18. Action 5060 (effective 7/1/19) repealed 6.20.50.60 and eliminated all of the requirements. Although three requirement were relocated to 6.20.90.90, one requirement was relocated to 6.20.90.120, and the remaining requirements were relocated to 6.20.90.60, these requirements were consolidated with identical requirements that were relocated as a result of the repeal of 6.20.20.61, so the elimination of the 17 requirements count toward reducing the number of baseline requirements.</t>
  </si>
  <si>
    <t>6.20.50.90 had one baseline requirement on 10/1/18. Action 5060 (effective 7/1/19) eliminated this requirement.</t>
  </si>
  <si>
    <t>6.20.60.40 had six baseline requirements on 10/1/18. Action 5060 (effective 7/1/19) eliminated two discretionary requirements related to when training can be completed. However, one of these requirements was relocated to 6.20.60.30, so the elimination of this one requirement does not count toward reducing the number of baseline requirements.</t>
  </si>
  <si>
    <t>6.20.60.50 had three baseline requirements on 10/1/18. Action 5060 (effective 7/1/19) repealed 6.20.60.50 and eliminated all of the requirements. However, one discretionary requirement related to classes was relocated to 6.20.60.70, so the elimination of this requirement does not count toward reducing the number of baseline requirements.</t>
  </si>
  <si>
    <t>6.20.60.60 had 19 baseline requirements on 10/1/18. Action 5060 (effective 7/1/19) repealed 6.20.50.60 and eliminated all of the requirements. Although three requirement were relocated to 6.20.90.90, one requirement was relocated to 6.20.90.120, and the remaining requirements were relocated to 6.20.90.60, these requirements were consolidated with identical requirements that were relocated as a result of the repeal of 6.20.20.61, so the elimination of the 19 requirements count toward reducing the number of baseline requirements.</t>
  </si>
  <si>
    <t>6.20.60.90 had seven baseline requirements on 10/1/18. Action 5060 (effective 7/1/19) eliminated two requirements related to rosters and curriculum.</t>
  </si>
  <si>
    <t>6.20.90.20 had three baseline requirements on 10/1/18. Action 5060 (effective 7/1/19) eliminated two discretionary requirements related to where training is conducted.</t>
  </si>
  <si>
    <t>6.20.90.30 had two baseline requirements on 10/1/18. Action 5060 (effective 7/1/19) eliminated one discretionary requirement related to charters.</t>
  </si>
  <si>
    <t>6.20.100.50 had three baseline requirements on 10/1/18. Action 5060 (effective 7/1/19) repealed 6.20.100.50 and eliminated all of the requirements. However, one discretionary requirement related to classes was relocated to 6.20.100.70, so the elimination of this requirement does not count toward reducing the number of baseline requirements.</t>
  </si>
  <si>
    <t>6.20.100.60 had 17 baseline requirements on 10/1/18. Action 5060 (effective 7/1/19) repealed 6.20.100.60 and eliminated all of the requirements. Although three requirements were relocated to 6.20.90.90, one requirement was relocated to 6.20.90.120, and the remaining requirements were relocated to 6.20.90.60, these requirements were consolidated with identical requirements that were relocated as a result of the repeal of 6.20.20.61. Thus, Action 5060 resulted in a net reduction of 17 requirements from 6.20.100.60, so the elimination of the 17 requirements count toward reducing the number of baseline requirements.</t>
  </si>
  <si>
    <t>6.20.60.70 had four baseline requirements on 10/1/18. Action 5060 (effective 7/1/19) eliminated two discretionary requirements related to records and testing procedures. Although these two requirements were relocated to 6.20.90.120, these requirements were consolidated with identical requirements that were relocated as a result of the amendments to 6.20.20.70, so the elimination of the two requirements count toward reducing the number of baseline requirements.</t>
  </si>
  <si>
    <t>6.20.100.90 had seven baseline requirements on 10/1/18. Action 5060 (effective 7/1/19) eliminated two requirements related to rosters and curriculum.</t>
  </si>
  <si>
    <t>6.20.100.70 had four baseline requirements on 10/1/18. Action 5060 (effective 7/1/19) eliminated two discretionary requirements related to grading and firearms.</t>
  </si>
  <si>
    <t>9.1-102 (2), 9.1-102 (13), 9.1-102 (14), 9.1-102 (27), 9.1-102 (28), 9.1-102 (29), 9.1-102 (36), 9.1-102 (37), 9.1-102 (38),  9.1-113, 9.1-114, 9.1-115, 9.1-116</t>
  </si>
  <si>
    <t>2016 Ch.780(Item 398 (B) (1) (c)), 9.1-102 (2), 9.1-102 (12), 9.1-102 (13), 9.1-102 (14), 9.1-106, 15.2-1747, 15.2-1748</t>
  </si>
  <si>
    <t>9.1-102 (7), 9.1-102 (8), 9.1-102 (9), 15.2-1747 (A), 53.1-68 (C)</t>
  </si>
  <si>
    <t>2016 Ch.780(Item 398 (B) (1) (c)), 9.1-102 (7), 9.1-102 (8), 9.1-102 (9), 15.2-1747, 15.2-1748, 53.1-68 (C)</t>
  </si>
  <si>
    <t>2016 Ch.780(Item 398 (B) (1) (c)), 9.1-102 (10), 15.2-1747, 15.2-1748, 53.1-68 (C)</t>
  </si>
  <si>
    <t>9.1-102 (2), 9.1-112</t>
  </si>
  <si>
    <t>Chapter Name</t>
  </si>
  <si>
    <t>1</t>
  </si>
  <si>
    <t>2</t>
  </si>
  <si>
    <t>3</t>
  </si>
  <si>
    <t>4</t>
  </si>
  <si>
    <t>Conservation And Natural Resources</t>
  </si>
  <si>
    <t>5</t>
  </si>
  <si>
    <t>Criminal Justice And Corrections</t>
  </si>
  <si>
    <t>7</t>
  </si>
  <si>
    <t>8</t>
  </si>
  <si>
    <t>9</t>
  </si>
  <si>
    <t>Finance And Financial Institutions</t>
  </si>
  <si>
    <t>12</t>
  </si>
  <si>
    <t>13</t>
  </si>
  <si>
    <t>14</t>
  </si>
  <si>
    <t>15</t>
  </si>
  <si>
    <t>16</t>
  </si>
  <si>
    <t>Labor And Employment</t>
  </si>
  <si>
    <t>17</t>
  </si>
  <si>
    <t>Libraries And Cultural Resources</t>
  </si>
  <si>
    <t>18</t>
  </si>
  <si>
    <t>Professional And Occupational Licensing</t>
  </si>
  <si>
    <t>19</t>
  </si>
  <si>
    <t>Public Utilities And Telecommunications</t>
  </si>
  <si>
    <t>Securities And Retail Franchising</t>
  </si>
  <si>
    <t>22</t>
  </si>
  <si>
    <t>23</t>
  </si>
  <si>
    <t>24</t>
  </si>
  <si>
    <t>Transportation And Motor Vehicles</t>
  </si>
  <si>
    <t>TitleAgencyNumber</t>
  </si>
  <si>
    <t>Department Of Criminal Justice Services</t>
  </si>
  <si>
    <t>Chapter Number</t>
  </si>
  <si>
    <t>Rules Relating to Criminal Justice Training Academies</t>
  </si>
  <si>
    <t>Regulations for the Approval of Independent Laboratories to Analyze Blood for Alcohol and Drugs in Driving under the Influence Cases</t>
  </si>
  <si>
    <t>Regulations for the Implementation of the Law Permitting DNA Analysis Upon Arrest for All Violent Felonies and Certain Burglaries</t>
  </si>
  <si>
    <t>Part Number</t>
  </si>
  <si>
    <t>Part Name</t>
  </si>
  <si>
    <t>Article Number</t>
  </si>
  <si>
    <t>Article Name</t>
  </si>
  <si>
    <t>Section Number</t>
  </si>
  <si>
    <t>Section Title</t>
  </si>
  <si>
    <t>Section Number Only</t>
  </si>
  <si>
    <t>split_section_after_period</t>
  </si>
  <si>
    <t>split_section_after_colon</t>
  </si>
  <si>
    <t>FullAddress</t>
  </si>
  <si>
    <t>BodyWebLink</t>
  </si>
  <si>
    <t>Purpose and Definitions</t>
  </si>
  <si>
    <t>0</t>
  </si>
  <si>
    <t>6/20/11/10/0/0</t>
  </si>
  <si>
    <t>https://law.lis.virginia.gov/api/AdministrativeCodeGetSectionDetailsXml/6/20/11/10/0/0</t>
  </si>
  <si>
    <t>6/20/11/20/0/0</t>
  </si>
  <si>
    <t>https://law.lis.virginia.gov/api/AdministrativeCodeGetSectionDetailsXml/6/20/11/20/0/0</t>
  </si>
  <si>
    <t>II</t>
  </si>
  <si>
    <t>Notification of Interested Persons</t>
  </si>
  <si>
    <t>6/20/11/30/0/0</t>
  </si>
  <si>
    <t>https://law.lis.virginia.gov/api/AdministrativeCodeGetSectionDetailsXml/6/20/11/30/0/0</t>
  </si>
  <si>
    <t>6/20/11/40/0/0</t>
  </si>
  <si>
    <t>https://law.lis.virginia.gov/api/AdministrativeCodeGetSectionDetailsXml/6/20/11/40/0/0</t>
  </si>
  <si>
    <t>III</t>
  </si>
  <si>
    <t>Public Participation Procedures</t>
  </si>
  <si>
    <t>6/20/11/50/0/0</t>
  </si>
  <si>
    <t>https://law.lis.virginia.gov/api/AdministrativeCodeGetSectionDetailsXml/6/20/11/50/0/0</t>
  </si>
  <si>
    <t>6/20/11/60/0/0</t>
  </si>
  <si>
    <t>https://law.lis.virginia.gov/api/AdministrativeCodeGetSectionDetailsXml/6/20/11/60/0/0</t>
  </si>
  <si>
    <t>6/20/11/70/0/0</t>
  </si>
  <si>
    <t>https://law.lis.virginia.gov/api/AdministrativeCodeGetSectionDetailsXml/6/20/11/70/0/0</t>
  </si>
  <si>
    <t>6/20/11/80/0/0</t>
  </si>
  <si>
    <t>https://law.lis.virginia.gov/api/AdministrativeCodeGetSectionDetailsXml/6/20/11/80/0/0</t>
  </si>
  <si>
    <t>6/20/11/90/0/0</t>
  </si>
  <si>
    <t>https://law.lis.virginia.gov/api/AdministrativeCodeGetSectionDetailsXml/6/20/11/90/0/0</t>
  </si>
  <si>
    <t>6/20/11/100/0/0</t>
  </si>
  <si>
    <t>https://law.lis.virginia.gov/api/AdministrativeCodeGetSectionDetailsXml/6/20/11/100/0/0</t>
  </si>
  <si>
    <t>6/20/11/110/0/0</t>
  </si>
  <si>
    <t>https://law.lis.virginia.gov/api/AdministrativeCodeGetSectionDetailsXml/6/20/11/110/0/0</t>
  </si>
  <si>
    <t>6/20/20/10/0/0</t>
  </si>
  <si>
    <t>https://law.lis.virginia.gov/api/AdministrativeCodeGetSectionDetailsXml/6/20/20/10/0/0</t>
  </si>
  <si>
    <t>6/20/20/21/0/0</t>
  </si>
  <si>
    <t>https://law.lis.virginia.gov/api/AdministrativeCodeGetSectionDetailsXml/6/20/20/21/0/0</t>
  </si>
  <si>
    <t>6/20/20/25/0/0</t>
  </si>
  <si>
    <t>https://law.lis.virginia.gov/api/AdministrativeCodeGetSectionDetailsXml/6/20/20/25/0/0</t>
  </si>
  <si>
    <t>6/20/20/30/0/0</t>
  </si>
  <si>
    <t>https://law.lis.virginia.gov/api/AdministrativeCodeGetSectionDetailsXml/6/20/20/30/0/0</t>
  </si>
  <si>
    <t>6/20/20/40/0/0</t>
  </si>
  <si>
    <t>https://law.lis.virginia.gov/api/AdministrativeCodeGetSectionDetailsXml/6/20/20/40/0/0</t>
  </si>
  <si>
    <t>6/20/20/70/0/0</t>
  </si>
  <si>
    <t>https://law.lis.virginia.gov/api/AdministrativeCodeGetSectionDetailsXml/6/20/20/70/0/0</t>
  </si>
  <si>
    <t>6/20/20/80/0/0</t>
  </si>
  <si>
    <t>https://law.lis.virginia.gov/api/AdministrativeCodeGetSectionDetailsXml/6/20/20/80/0/0</t>
  </si>
  <si>
    <t>6/20/20/90/0/0</t>
  </si>
  <si>
    <t>https://law.lis.virginia.gov/api/AdministrativeCodeGetSectionDetailsXml/6/20/20/90/0/0</t>
  </si>
  <si>
    <t>6/20/20/120/0/0</t>
  </si>
  <si>
    <t>https://law.lis.virginia.gov/api/AdministrativeCodeGetSectionDetailsXml/6/20/20/120/0/0</t>
  </si>
  <si>
    <t>6/20/20/130/0/0</t>
  </si>
  <si>
    <t>https://law.lis.virginia.gov/api/AdministrativeCodeGetSectionDetailsXml/6/20/20/130/0/0</t>
  </si>
  <si>
    <t>9998</t>
  </si>
  <si>
    <t>6/20/20/9998/0/0</t>
  </si>
  <si>
    <t>https://law.lis.virginia.gov/api/AdministrativeCodeGetSectionDetailsXml/6/20/20/9998/0/0</t>
  </si>
  <si>
    <t>9999</t>
  </si>
  <si>
    <t>6/20/20/9999/0/0</t>
  </si>
  <si>
    <t>https://law.lis.virginia.gov/api/AdministrativeCodeGetSectionDetailsXml/6/20/20/9999/0/0</t>
  </si>
  <si>
    <t>6/20/30/10/0/0</t>
  </si>
  <si>
    <t>https://law.lis.virginia.gov/api/AdministrativeCodeGetSectionDetailsXml/6/20/30/10/0/0</t>
  </si>
  <si>
    <t>6/20/30/20/0/0</t>
  </si>
  <si>
    <t>https://law.lis.virginia.gov/api/AdministrativeCodeGetSectionDetailsXml/6/20/30/20/0/0</t>
  </si>
  <si>
    <t>6/20/30/30/0/0</t>
  </si>
  <si>
    <t>https://law.lis.virginia.gov/api/AdministrativeCodeGetSectionDetailsXml/6/20/30/30/0/0</t>
  </si>
  <si>
    <t>6/20/30/40/0/0</t>
  </si>
  <si>
    <t>https://law.lis.virginia.gov/api/AdministrativeCodeGetSectionDetailsXml/6/20/30/40/0/0</t>
  </si>
  <si>
    <t>6/20/30/50/0/0</t>
  </si>
  <si>
    <t>https://law.lis.virginia.gov/api/AdministrativeCodeGetSectionDetailsXml/6/20/30/50/0/0</t>
  </si>
  <si>
    <t>6/20/30/60/0/0</t>
  </si>
  <si>
    <t>https://law.lis.virginia.gov/api/AdministrativeCodeGetSectionDetailsXml/6/20/30/60/0/0</t>
  </si>
  <si>
    <t>6/20/30/70/0/0</t>
  </si>
  <si>
    <t>https://law.lis.virginia.gov/api/AdministrativeCodeGetSectionDetailsXml/6/20/30/70/0/0</t>
  </si>
  <si>
    <t>6/20/30/80/0/0</t>
  </si>
  <si>
    <t>https://law.lis.virginia.gov/api/AdministrativeCodeGetSectionDetailsXml/6/20/30/80/0/0</t>
  </si>
  <si>
    <t>6/20/30/90/0/0</t>
  </si>
  <si>
    <t>https://law.lis.virginia.gov/api/AdministrativeCodeGetSectionDetailsXml/6/20/30/90/0/0</t>
  </si>
  <si>
    <t>6/20/30/100/0/0</t>
  </si>
  <si>
    <t>https://law.lis.virginia.gov/api/AdministrativeCodeGetSectionDetailsXml/6/20/30/100/0/0</t>
  </si>
  <si>
    <t>6/20/30/9998/0/0</t>
  </si>
  <si>
    <t>https://law.lis.virginia.gov/api/AdministrativeCodeGetSectionDetailsXml/6/20/30/9998/0/0</t>
  </si>
  <si>
    <t>6/20/50/10/0/0</t>
  </si>
  <si>
    <t>https://law.lis.virginia.gov/api/AdministrativeCodeGetSectionDetailsXml/6/20/50/10/0/0</t>
  </si>
  <si>
    <t>6/20/50/20/0/0</t>
  </si>
  <si>
    <t>https://law.lis.virginia.gov/api/AdministrativeCodeGetSectionDetailsXml/6/20/50/20/0/0</t>
  </si>
  <si>
    <t>6/20/50/21/0/0</t>
  </si>
  <si>
    <t>https://law.lis.virginia.gov/api/AdministrativeCodeGetSectionDetailsXml/6/20/50/21/0/0</t>
  </si>
  <si>
    <t>6/20/50/30/0/0</t>
  </si>
  <si>
    <t>https://law.lis.virginia.gov/api/AdministrativeCodeGetSectionDetailsXml/6/20/50/30/0/0</t>
  </si>
  <si>
    <t>6/20/50/40/0/0</t>
  </si>
  <si>
    <t>https://law.lis.virginia.gov/api/AdministrativeCodeGetSectionDetailsXml/6/20/50/40/0/0</t>
  </si>
  <si>
    <t>6/20/50/70/0/0</t>
  </si>
  <si>
    <t>https://law.lis.virginia.gov/api/AdministrativeCodeGetSectionDetailsXml/6/20/50/70/0/0</t>
  </si>
  <si>
    <t>6/20/50/80/0/0</t>
  </si>
  <si>
    <t>https://law.lis.virginia.gov/api/AdministrativeCodeGetSectionDetailsXml/6/20/50/80/0/0</t>
  </si>
  <si>
    <t>6/20/50/90/0/0</t>
  </si>
  <si>
    <t>https://law.lis.virginia.gov/api/AdministrativeCodeGetSectionDetailsXml/6/20/50/90/0/0</t>
  </si>
  <si>
    <t>6/20/50/120/0/0</t>
  </si>
  <si>
    <t>https://law.lis.virginia.gov/api/AdministrativeCodeGetSectionDetailsXml/6/20/50/120/0/0</t>
  </si>
  <si>
    <t>6/20/50/130/0/0</t>
  </si>
  <si>
    <t>https://law.lis.virginia.gov/api/AdministrativeCodeGetSectionDetailsXml/6/20/50/130/0/0</t>
  </si>
  <si>
    <t>6/20/50/9998/0/0</t>
  </si>
  <si>
    <t>https://law.lis.virginia.gov/api/AdministrativeCodeGetSectionDetailsXml/6/20/50/9998/0/0</t>
  </si>
  <si>
    <t>6/20/50/9999/0/0</t>
  </si>
  <si>
    <t>https://law.lis.virginia.gov/api/AdministrativeCodeGetSectionDetailsXml/6/20/50/9999/0/0</t>
  </si>
  <si>
    <t>6/20/60/10/0/0</t>
  </si>
  <si>
    <t>https://law.lis.virginia.gov/api/AdministrativeCodeGetSectionDetailsXml/6/20/60/10/0/0</t>
  </si>
  <si>
    <t>6/20/60/20/0/0</t>
  </si>
  <si>
    <t>https://law.lis.virginia.gov/api/AdministrativeCodeGetSectionDetailsXml/6/20/60/20/0/0</t>
  </si>
  <si>
    <t>6/20/60/25/0/0</t>
  </si>
  <si>
    <t>https://law.lis.virginia.gov/api/AdministrativeCodeGetSectionDetailsXml/6/20/60/25/0/0</t>
  </si>
  <si>
    <t>6/20/60/30/0/0</t>
  </si>
  <si>
    <t>https://law.lis.virginia.gov/api/AdministrativeCodeGetSectionDetailsXml/6/20/60/30/0/0</t>
  </si>
  <si>
    <t>6/20/60/40/0/0</t>
  </si>
  <si>
    <t>https://law.lis.virginia.gov/api/AdministrativeCodeGetSectionDetailsXml/6/20/60/40/0/0</t>
  </si>
  <si>
    <t>6/20/60/70/0/0</t>
  </si>
  <si>
    <t>https://law.lis.virginia.gov/api/AdministrativeCodeGetSectionDetailsXml/6/20/60/70/0/0</t>
  </si>
  <si>
    <t>6/20/60/80/0/0</t>
  </si>
  <si>
    <t>https://law.lis.virginia.gov/api/AdministrativeCodeGetSectionDetailsXml/6/20/60/80/0/0</t>
  </si>
  <si>
    <t>6/20/60/90/0/0</t>
  </si>
  <si>
    <t>https://law.lis.virginia.gov/api/AdministrativeCodeGetSectionDetailsXml/6/20/60/90/0/0</t>
  </si>
  <si>
    <t>6/20/60/95/0/0</t>
  </si>
  <si>
    <t>https://law.lis.virginia.gov/api/AdministrativeCodeGetSectionDetailsXml/6/20/60/95/0/0</t>
  </si>
  <si>
    <t>6/20/60/9998/0/0</t>
  </si>
  <si>
    <t>https://law.lis.virginia.gov/api/AdministrativeCodeGetSectionDetailsXml/6/20/60/9998/0/0</t>
  </si>
  <si>
    <t>6/20/60/9999/0/0</t>
  </si>
  <si>
    <t>https://law.lis.virginia.gov/api/AdministrativeCodeGetSectionDetailsXml/6/20/60/9999/0/0</t>
  </si>
  <si>
    <t>6/20/70/10/0/0</t>
  </si>
  <si>
    <t>https://law.lis.virginia.gov/api/AdministrativeCodeGetSectionDetailsXml/6/20/70/10/0/0</t>
  </si>
  <si>
    <t>6/20/70/20/0/0</t>
  </si>
  <si>
    <t>https://law.lis.virginia.gov/api/AdministrativeCodeGetSectionDetailsXml/6/20/70/20/0/0</t>
  </si>
  <si>
    <t>6/20/70/30/0/0</t>
  </si>
  <si>
    <t>https://law.lis.virginia.gov/api/AdministrativeCodeGetSectionDetailsXml/6/20/70/30/0/0</t>
  </si>
  <si>
    <t>6/20/70/40/0/0</t>
  </si>
  <si>
    <t>https://law.lis.virginia.gov/api/AdministrativeCodeGetSectionDetailsXml/6/20/70/40/0/0</t>
  </si>
  <si>
    <t>6/20/70/50/0/0</t>
  </si>
  <si>
    <t>https://law.lis.virginia.gov/api/AdministrativeCodeGetSectionDetailsXml/6/20/70/50/0/0</t>
  </si>
  <si>
    <t>6/20/70/60/0/0</t>
  </si>
  <si>
    <t>https://law.lis.virginia.gov/api/AdministrativeCodeGetSectionDetailsXml/6/20/70/60/0/0</t>
  </si>
  <si>
    <t>6/20/70/70/0/0</t>
  </si>
  <si>
    <t>https://law.lis.virginia.gov/api/AdministrativeCodeGetSectionDetailsXml/6/20/70/70/0/0</t>
  </si>
  <si>
    <t>6/20/70/80/0/0</t>
  </si>
  <si>
    <t>https://law.lis.virginia.gov/api/AdministrativeCodeGetSectionDetailsXml/6/20/70/80/0/0</t>
  </si>
  <si>
    <t>6/20/70/90/0/0</t>
  </si>
  <si>
    <t>https://law.lis.virginia.gov/api/AdministrativeCodeGetSectionDetailsXml/6/20/70/90/0/0</t>
  </si>
  <si>
    <t>6/20/70/100/0/0</t>
  </si>
  <si>
    <t>https://law.lis.virginia.gov/api/AdministrativeCodeGetSectionDetailsXml/6/20/70/100/0/0</t>
  </si>
  <si>
    <t>6/20/70/110/0/0</t>
  </si>
  <si>
    <t>https://law.lis.virginia.gov/api/AdministrativeCodeGetSectionDetailsXml/6/20/70/110/0/0</t>
  </si>
  <si>
    <t>6/20/70/120/0/0</t>
  </si>
  <si>
    <t>https://law.lis.virginia.gov/api/AdministrativeCodeGetSectionDetailsXml/6/20/70/120/0/0</t>
  </si>
  <si>
    <t>6/20/70/130/0/0</t>
  </si>
  <si>
    <t>https://law.lis.virginia.gov/api/AdministrativeCodeGetSectionDetailsXml/6/20/70/130/0/0</t>
  </si>
  <si>
    <t>6/20/70/9998/0/0</t>
  </si>
  <si>
    <t>https://law.lis.virginia.gov/api/AdministrativeCodeGetSectionDetailsXml/6/20/70/9998/0/0</t>
  </si>
  <si>
    <t>6/20/80/10/0/0</t>
  </si>
  <si>
    <t>https://law.lis.virginia.gov/api/AdministrativeCodeGetSectionDetailsXml/6/20/80/10/0/0</t>
  </si>
  <si>
    <t>6/20/80/20/0/0</t>
  </si>
  <si>
    <t>https://law.lis.virginia.gov/api/AdministrativeCodeGetSectionDetailsXml/6/20/80/20/0/0</t>
  </si>
  <si>
    <t>6/20/80/30/0/0</t>
  </si>
  <si>
    <t>https://law.lis.virginia.gov/api/AdministrativeCodeGetSectionDetailsXml/6/20/80/30/0/0</t>
  </si>
  <si>
    <t>6/20/80/40/0/0</t>
  </si>
  <si>
    <t>https://law.lis.virginia.gov/api/AdministrativeCodeGetSectionDetailsXml/6/20/80/40/0/0</t>
  </si>
  <si>
    <t>6/20/80/50/0/0</t>
  </si>
  <si>
    <t>https://law.lis.virginia.gov/api/AdministrativeCodeGetSectionDetailsXml/6/20/80/50/0/0</t>
  </si>
  <si>
    <t>6/20/80/60/0/0</t>
  </si>
  <si>
    <t>https://law.lis.virginia.gov/api/AdministrativeCodeGetSectionDetailsXml/6/20/80/60/0/0</t>
  </si>
  <si>
    <t>6/20/80/70/0/0</t>
  </si>
  <si>
    <t>https://law.lis.virginia.gov/api/AdministrativeCodeGetSectionDetailsXml/6/20/80/70/0/0</t>
  </si>
  <si>
    <t>6/20/80/80/0/0</t>
  </si>
  <si>
    <t>https://law.lis.virginia.gov/api/AdministrativeCodeGetSectionDetailsXml/6/20/80/80/0/0</t>
  </si>
  <si>
    <t>6/20/80/90/0/0</t>
  </si>
  <si>
    <t>https://law.lis.virginia.gov/api/AdministrativeCodeGetSectionDetailsXml/6/20/80/90/0/0</t>
  </si>
  <si>
    <t>6/20/80/9998/0/0</t>
  </si>
  <si>
    <t>https://law.lis.virginia.gov/api/AdministrativeCodeGetSectionDetailsXml/6/20/80/9998/0/0</t>
  </si>
  <si>
    <t>6/20/90/10/0/0</t>
  </si>
  <si>
    <t>https://law.lis.virginia.gov/api/AdministrativeCodeGetSectionDetailsXml/6/20/90/10/0/0</t>
  </si>
  <si>
    <t>6/20/90/20/0/0</t>
  </si>
  <si>
    <t>https://law.lis.virginia.gov/api/AdministrativeCodeGetSectionDetailsXml/6/20/90/20/0/0</t>
  </si>
  <si>
    <t>6/20/90/30/0/0</t>
  </si>
  <si>
    <t>https://law.lis.virginia.gov/api/AdministrativeCodeGetSectionDetailsXml/6/20/90/30/0/0</t>
  </si>
  <si>
    <t>6/20/90/40/0/0</t>
  </si>
  <si>
    <t>https://law.lis.virginia.gov/api/AdministrativeCodeGetSectionDetailsXml/6/20/90/40/0/0</t>
  </si>
  <si>
    <t>6/20/90/60/0/0</t>
  </si>
  <si>
    <t>https://law.lis.virginia.gov/api/AdministrativeCodeGetSectionDetailsXml/6/20/90/60/0/0</t>
  </si>
  <si>
    <t>6/20/90/70/0/0</t>
  </si>
  <si>
    <t>https://law.lis.virginia.gov/api/AdministrativeCodeGetSectionDetailsXml/6/20/90/70/0/0</t>
  </si>
  <si>
    <t>6/20/90/80/0/0</t>
  </si>
  <si>
    <t>https://law.lis.virginia.gov/api/AdministrativeCodeGetSectionDetailsXml/6/20/90/80/0/0</t>
  </si>
  <si>
    <t>6/20/90/90/0/0</t>
  </si>
  <si>
    <t>https://law.lis.virginia.gov/api/AdministrativeCodeGetSectionDetailsXml/6/20/90/90/0/0</t>
  </si>
  <si>
    <t>6/20/90/100/0/0</t>
  </si>
  <si>
    <t>https://law.lis.virginia.gov/api/AdministrativeCodeGetSectionDetailsXml/6/20/90/100/0/0</t>
  </si>
  <si>
    <t>6/20/90/110/0/0</t>
  </si>
  <si>
    <t>https://law.lis.virginia.gov/api/AdministrativeCodeGetSectionDetailsXml/6/20/90/110/0/0</t>
  </si>
  <si>
    <t>6/20/90/120/0/0</t>
  </si>
  <si>
    <t>https://law.lis.virginia.gov/api/AdministrativeCodeGetSectionDetailsXml/6/20/90/120/0/0</t>
  </si>
  <si>
    <t>6/20/90/130/0/0</t>
  </si>
  <si>
    <t>https://law.lis.virginia.gov/api/AdministrativeCodeGetSectionDetailsXml/6/20/90/130/0/0</t>
  </si>
  <si>
    <t>6/20/90/9999/0/0</t>
  </si>
  <si>
    <t>https://law.lis.virginia.gov/api/AdministrativeCodeGetSectionDetailsXml/6/20/90/9999/0/0</t>
  </si>
  <si>
    <t>6/20/100/10/0/0</t>
  </si>
  <si>
    <t>https://law.lis.virginia.gov/api/AdministrativeCodeGetSectionDetailsXml/6/20/100/10/0/0</t>
  </si>
  <si>
    <t>6/20/100/20/0/0</t>
  </si>
  <si>
    <t>https://law.lis.virginia.gov/api/AdministrativeCodeGetSectionDetailsXml/6/20/100/20/0/0</t>
  </si>
  <si>
    <t>6/20/100/25/0/0</t>
  </si>
  <si>
    <t>https://law.lis.virginia.gov/api/AdministrativeCodeGetSectionDetailsXml/6/20/100/25/0/0</t>
  </si>
  <si>
    <t>6/20/100/30/0/0</t>
  </si>
  <si>
    <t>https://law.lis.virginia.gov/api/AdministrativeCodeGetSectionDetailsXml/6/20/100/30/0/0</t>
  </si>
  <si>
    <t>6/20/100/40/0/0</t>
  </si>
  <si>
    <t>https://law.lis.virginia.gov/api/AdministrativeCodeGetSectionDetailsXml/6/20/100/40/0/0</t>
  </si>
  <si>
    <t>6/20/100/70/0/0</t>
  </si>
  <si>
    <t>https://law.lis.virginia.gov/api/AdministrativeCodeGetSectionDetailsXml/6/20/100/70/0/0</t>
  </si>
  <si>
    <t>6/20/100/80/0/0</t>
  </si>
  <si>
    <t>https://law.lis.virginia.gov/api/AdministrativeCodeGetSectionDetailsXml/6/20/100/80/0/0</t>
  </si>
  <si>
    <t>6/20/100/90/0/0</t>
  </si>
  <si>
    <t>https://law.lis.virginia.gov/api/AdministrativeCodeGetSectionDetailsXml/6/20/100/90/0/0</t>
  </si>
  <si>
    <t>6/20/100/9998/0/0</t>
  </si>
  <si>
    <t>https://law.lis.virginia.gov/api/AdministrativeCodeGetSectionDetailsXml/6/20/100/9998/0/0</t>
  </si>
  <si>
    <t>6/20/100/9999/0/0</t>
  </si>
  <si>
    <t>https://law.lis.virginia.gov/api/AdministrativeCodeGetSectionDetailsXml/6/20/100/9999/0/0</t>
  </si>
  <si>
    <t>General</t>
  </si>
  <si>
    <t>6/20/120/20/0/0</t>
  </si>
  <si>
    <t>https://law.lis.virginia.gov/api/AdministrativeCodeGetSectionDetailsXml/6/20/120/20/0/0</t>
  </si>
  <si>
    <t>Criminal History Record Information Use</t>
  </si>
  <si>
    <t>6/20/120/30/0/0</t>
  </si>
  <si>
    <t>https://law.lis.virginia.gov/api/AdministrativeCodeGetSectionDetailsXml/6/20/120/30/0/0</t>
  </si>
  <si>
    <t>6/20/120/40/0/0</t>
  </si>
  <si>
    <t>https://law.lis.virginia.gov/api/AdministrativeCodeGetSectionDetailsXml/6/20/120/40/0/0</t>
  </si>
  <si>
    <t>6/20/120/50/0/0</t>
  </si>
  <si>
    <t>https://law.lis.virginia.gov/api/AdministrativeCodeGetSectionDetailsXml/6/20/120/50/0/0</t>
  </si>
  <si>
    <t>6/20/120/60/0/0</t>
  </si>
  <si>
    <t>https://law.lis.virginia.gov/api/AdministrativeCodeGetSectionDetailsXml/6/20/120/60/0/0</t>
  </si>
  <si>
    <t>6/20/120/70/0/0</t>
  </si>
  <si>
    <t>https://law.lis.virginia.gov/api/AdministrativeCodeGetSectionDetailsXml/6/20/120/70/0/0</t>
  </si>
  <si>
    <t>6/20/120/80/0/0</t>
  </si>
  <si>
    <t>https://law.lis.virginia.gov/api/AdministrativeCodeGetSectionDetailsXml/6/20/120/80/0/0</t>
  </si>
  <si>
    <t>6/20/120/90/0/0</t>
  </si>
  <si>
    <t>https://law.lis.virginia.gov/api/AdministrativeCodeGetSectionDetailsXml/6/20/120/90/0/0</t>
  </si>
  <si>
    <t>6/20/120/100/0/0</t>
  </si>
  <si>
    <t>https://law.lis.virginia.gov/api/AdministrativeCodeGetSectionDetailsXml/6/20/120/100/0/0</t>
  </si>
  <si>
    <t>Criminal History Record Information Security</t>
  </si>
  <si>
    <t>6/20/120/110/0/0</t>
  </si>
  <si>
    <t>https://law.lis.virginia.gov/api/AdministrativeCodeGetSectionDetailsXml/6/20/120/110/0/0</t>
  </si>
  <si>
    <t>6/20/120/120/0/0</t>
  </si>
  <si>
    <t>https://law.lis.virginia.gov/api/AdministrativeCodeGetSectionDetailsXml/6/20/120/120/0/0</t>
  </si>
  <si>
    <t>6/20/120/130/0/0</t>
  </si>
  <si>
    <t>https://law.lis.virginia.gov/api/AdministrativeCodeGetSectionDetailsXml/6/20/120/130/0/0</t>
  </si>
  <si>
    <t>6/20/120/140/0/0</t>
  </si>
  <si>
    <t>https://law.lis.virginia.gov/api/AdministrativeCodeGetSectionDetailsXml/6/20/120/140/0/0</t>
  </si>
  <si>
    <t>6/20/120/150/0/0</t>
  </si>
  <si>
    <t>https://law.lis.virginia.gov/api/AdministrativeCodeGetSectionDetailsXml/6/20/120/150/0/0</t>
  </si>
  <si>
    <t>6/20/120/160/0/0</t>
  </si>
  <si>
    <t>https://law.lis.virginia.gov/api/AdministrativeCodeGetSectionDetailsXml/6/20/120/160/0/0</t>
  </si>
  <si>
    <t>6/20/130/20/0/0</t>
  </si>
  <si>
    <t>https://law.lis.virginia.gov/api/AdministrativeCodeGetSectionDetailsXml/6/20/130/20/0/0</t>
  </si>
  <si>
    <t>Regulations</t>
  </si>
  <si>
    <t>6/20/130/30/0/0</t>
  </si>
  <si>
    <t>https://law.lis.virginia.gov/api/AdministrativeCodeGetSectionDetailsXml/6/20/130/30/0/0</t>
  </si>
  <si>
    <t>6/20/130/40/0/0</t>
  </si>
  <si>
    <t>https://law.lis.virginia.gov/api/AdministrativeCodeGetSectionDetailsXml/6/20/130/40/0/0</t>
  </si>
  <si>
    <t>6/20/130/50/0/0</t>
  </si>
  <si>
    <t>https://law.lis.virginia.gov/api/AdministrativeCodeGetSectionDetailsXml/6/20/130/50/0/0</t>
  </si>
  <si>
    <t>6/20/130/60/0/0</t>
  </si>
  <si>
    <t>https://law.lis.virginia.gov/api/AdministrativeCodeGetSectionDetailsXml/6/20/130/60/0/0</t>
  </si>
  <si>
    <t>6/20/130/70/0/0</t>
  </si>
  <si>
    <t>https://law.lis.virginia.gov/api/AdministrativeCodeGetSectionDetailsXml/6/20/130/70/0/0</t>
  </si>
  <si>
    <t>6/20/130/80/0/0</t>
  </si>
  <si>
    <t>https://law.lis.virginia.gov/api/AdministrativeCodeGetSectionDetailsXml/6/20/130/80/0/0</t>
  </si>
  <si>
    <t>6/20/130/90/0/0</t>
  </si>
  <si>
    <t>https://law.lis.virginia.gov/api/AdministrativeCodeGetSectionDetailsXml/6/20/130/90/0/0</t>
  </si>
  <si>
    <t>6/20/130/100/0/0</t>
  </si>
  <si>
    <t>https://law.lis.virginia.gov/api/AdministrativeCodeGetSectionDetailsXml/6/20/130/100/0/0</t>
  </si>
  <si>
    <t>6/20/130/9998/0/0</t>
  </si>
  <si>
    <t>https://law.lis.virginia.gov/api/AdministrativeCodeGetSectionDetailsXml/6/20/130/9998/0/0</t>
  </si>
  <si>
    <t>6/20/150/10/0/0</t>
  </si>
  <si>
    <t>https://law.lis.virginia.gov/api/AdministrativeCodeGetSectionDetailsXml/6/20/150/10/0/0</t>
  </si>
  <si>
    <t>6/20/150/20/0/0</t>
  </si>
  <si>
    <t>https://law.lis.virginia.gov/api/AdministrativeCodeGetSectionDetailsXml/6/20/150/20/0/0</t>
  </si>
  <si>
    <t>6/20/150/30/0/0</t>
  </si>
  <si>
    <t>https://law.lis.virginia.gov/api/AdministrativeCodeGetSectionDetailsXml/6/20/150/30/0/0</t>
  </si>
  <si>
    <t>6/20/150/40/0/0</t>
  </si>
  <si>
    <t>https://law.lis.virginia.gov/api/AdministrativeCodeGetSectionDetailsXml/6/20/150/40/0/0</t>
  </si>
  <si>
    <t>6/20/150/50/0/0</t>
  </si>
  <si>
    <t>https://law.lis.virginia.gov/api/AdministrativeCodeGetSectionDetailsXml/6/20/150/50/0/0</t>
  </si>
  <si>
    <t>6/20/150/60/0/0</t>
  </si>
  <si>
    <t>https://law.lis.virginia.gov/api/AdministrativeCodeGetSectionDetailsXml/6/20/150/60/0/0</t>
  </si>
  <si>
    <t>6/20/150/70/0/0</t>
  </si>
  <si>
    <t>https://law.lis.virginia.gov/api/AdministrativeCodeGetSectionDetailsXml/6/20/150/70/0/0</t>
  </si>
  <si>
    <t>6/20/150/80/0/0</t>
  </si>
  <si>
    <t>https://law.lis.virginia.gov/api/AdministrativeCodeGetSectionDetailsXml/6/20/150/80/0/0</t>
  </si>
  <si>
    <t>6/20/150/9998/0/0</t>
  </si>
  <si>
    <t>https://law.lis.virginia.gov/api/AdministrativeCodeGetSectionDetailsXml/6/20/150/9998/0/0</t>
  </si>
  <si>
    <t>General Definitions</t>
  </si>
  <si>
    <t>6/20/160/10/0/0</t>
  </si>
  <si>
    <t>https://law.lis.virginia.gov/api/AdministrativeCodeGetSectionDetailsXml/6/20/160/10/0/0</t>
  </si>
  <si>
    <t>Program Administration</t>
  </si>
  <si>
    <t>6/20/160/20/0/0</t>
  </si>
  <si>
    <t>https://law.lis.virginia.gov/api/AdministrativeCodeGetSectionDetailsXml/6/20/160/20/0/0</t>
  </si>
  <si>
    <t>6/20/160/30/0/0</t>
  </si>
  <si>
    <t>https://law.lis.virginia.gov/api/AdministrativeCodeGetSectionDetailsXml/6/20/160/30/0/0</t>
  </si>
  <si>
    <t>6/20/160/40/0/0</t>
  </si>
  <si>
    <t>https://law.lis.virginia.gov/api/AdministrativeCodeGetSectionDetailsXml/6/20/160/40/0/0</t>
  </si>
  <si>
    <t>Volunteer Administration</t>
  </si>
  <si>
    <t>6/20/160/50/0/0</t>
  </si>
  <si>
    <t>https://law.lis.virginia.gov/api/AdministrativeCodeGetSectionDetailsXml/6/20/160/50/0/0</t>
  </si>
  <si>
    <t>6/20/160/60/0/0</t>
  </si>
  <si>
    <t>https://law.lis.virginia.gov/api/AdministrativeCodeGetSectionDetailsXml/6/20/160/60/0/0</t>
  </si>
  <si>
    <t>6/20/160/70/0/0</t>
  </si>
  <si>
    <t>https://law.lis.virginia.gov/api/AdministrativeCodeGetSectionDetailsXml/6/20/160/70/0/0</t>
  </si>
  <si>
    <t>6/20/160/80/0/0</t>
  </si>
  <si>
    <t>https://law.lis.virginia.gov/api/AdministrativeCodeGetSectionDetailsXml/6/20/160/80/0/0</t>
  </si>
  <si>
    <t>IV</t>
  </si>
  <si>
    <t>Qualifications of Volunteers</t>
  </si>
  <si>
    <t>6/20/160/90/0/0</t>
  </si>
  <si>
    <t>https://law.lis.virginia.gov/api/AdministrativeCodeGetSectionDetailsXml/6/20/160/90/0/0</t>
  </si>
  <si>
    <t>6/20/160/100/0/0</t>
  </si>
  <si>
    <t>https://law.lis.virginia.gov/api/AdministrativeCodeGetSectionDetailsXml/6/20/160/100/0/0</t>
  </si>
  <si>
    <t>6/20/160/110/0/0</t>
  </si>
  <si>
    <t>https://law.lis.virginia.gov/api/AdministrativeCodeGetSectionDetailsXml/6/20/160/110/0/0</t>
  </si>
  <si>
    <t>Training Guidelines for Volunteers</t>
  </si>
  <si>
    <t>6/20/160/120/0/0</t>
  </si>
  <si>
    <t>https://law.lis.virginia.gov/api/AdministrativeCodeGetSectionDetailsXml/6/20/160/120/0/0</t>
  </si>
  <si>
    <t>6/20/172/10/0/0</t>
  </si>
  <si>
    <t>https://law.lis.virginia.gov/api/AdministrativeCodeGetSectionDetailsXml/6/20/172/10/0/0</t>
  </si>
  <si>
    <t>Application Fees</t>
  </si>
  <si>
    <t>6/20/172/20/0/0</t>
  </si>
  <si>
    <t>https://law.lis.virginia.gov/api/AdministrativeCodeGetSectionDetailsXml/6/20/172/20/0/0</t>
  </si>
  <si>
    <t>Criminal History Records Search</t>
  </si>
  <si>
    <t>6/20/172/30/0/0</t>
  </si>
  <si>
    <t>https://law.lis.virginia.gov/api/AdministrativeCodeGetSectionDetailsXml/6/20/172/30/0/0</t>
  </si>
  <si>
    <t>Business License Application Procedures; Administrative Requirements; Standards of Conduct</t>
  </si>
  <si>
    <t>6/20/172/40/0/0</t>
  </si>
  <si>
    <t>https://law.lis.virginia.gov/api/AdministrativeCodeGetSectionDetailsXml/6/20/172/40/0/0</t>
  </si>
  <si>
    <t>6/20/172/50/0/0</t>
  </si>
  <si>
    <t>https://law.lis.virginia.gov/api/AdministrativeCodeGetSectionDetailsXml/6/20/172/50/0/0</t>
  </si>
  <si>
    <t>6/20/172/60/0/0</t>
  </si>
  <si>
    <t>https://law.lis.virginia.gov/api/AdministrativeCodeGetSectionDetailsXml/6/20/172/60/0/0</t>
  </si>
  <si>
    <t>6/20/172/70/0/0</t>
  </si>
  <si>
    <t>https://law.lis.virginia.gov/api/AdministrativeCodeGetSectionDetailsXml/6/20/172/70/0/0</t>
  </si>
  <si>
    <t>6/20/172/80/0/0</t>
  </si>
  <si>
    <t>https://law.lis.virginia.gov/api/AdministrativeCodeGetSectionDetailsXml/6/20/172/80/0/0</t>
  </si>
  <si>
    <t>Compliance Agent Application Procedures; Administrative Requirements; Standards of Conduct</t>
  </si>
  <si>
    <t>6/20/172/90/0/0</t>
  </si>
  <si>
    <t>https://law.lis.virginia.gov/api/AdministrativeCodeGetSectionDetailsXml/6/20/172/90/0/0</t>
  </si>
  <si>
    <t>6/20/172/100/0/0</t>
  </si>
  <si>
    <t>https://law.lis.virginia.gov/api/AdministrativeCodeGetSectionDetailsXml/6/20/172/100/0/0</t>
  </si>
  <si>
    <t>6/20/172/110/0/0</t>
  </si>
  <si>
    <t>https://law.lis.virginia.gov/api/AdministrativeCodeGetSectionDetailsXml/6/20/172/110/0/0</t>
  </si>
  <si>
    <t>6/20/172/120/0/0</t>
  </si>
  <si>
    <t>https://law.lis.virginia.gov/api/AdministrativeCodeGetSectionDetailsXml/6/20/172/120/0/0</t>
  </si>
  <si>
    <t>VI</t>
  </si>
  <si>
    <t>Reinstatement and Renewal Extensions</t>
  </si>
  <si>
    <t>6/20/172/130/0/0</t>
  </si>
  <si>
    <t>https://law.lis.virginia.gov/api/AdministrativeCodeGetSectionDetailsXml/6/20/172/130/0/0</t>
  </si>
  <si>
    <t>6/20/172/140/0/0</t>
  </si>
  <si>
    <t>https://law.lis.virginia.gov/api/AdministrativeCodeGetSectionDetailsXml/6/20/172/140/0/0</t>
  </si>
  <si>
    <t>VII</t>
  </si>
  <si>
    <t>Sanctions; Exemptions; Recognition and Reciprocity</t>
  </si>
  <si>
    <t>6/20/172/150/0/0</t>
  </si>
  <si>
    <t>https://law.lis.virginia.gov/api/AdministrativeCodeGetSectionDetailsXml/6/20/172/150/0/0</t>
  </si>
  <si>
    <t>6/20/172/160/0/0</t>
  </si>
  <si>
    <t>https://law.lis.virginia.gov/api/AdministrativeCodeGetSectionDetailsXml/6/20/172/160/0/0</t>
  </si>
  <si>
    <t>VIII</t>
  </si>
  <si>
    <t>Complaints; Department Action and Sanctions; Adjudication</t>
  </si>
  <si>
    <t>6/20/172/170/0/0</t>
  </si>
  <si>
    <t>https://law.lis.virginia.gov/api/AdministrativeCodeGetSectionDetailsXml/6/20/172/170/0/0</t>
  </si>
  <si>
    <t>6/20/172/180/0/0</t>
  </si>
  <si>
    <t>https://law.lis.virginia.gov/api/AdministrativeCodeGetSectionDetailsXml/6/20/172/180/0/0</t>
  </si>
  <si>
    <t>6/20/172/190/0/0</t>
  </si>
  <si>
    <t>https://law.lis.virginia.gov/api/AdministrativeCodeGetSectionDetailsXml/6/20/172/190/0/0</t>
  </si>
  <si>
    <t>6/20/172/200/0/0</t>
  </si>
  <si>
    <t>https://law.lis.virginia.gov/api/AdministrativeCodeGetSectionDetailsXml/6/20/172/200/0/0</t>
  </si>
  <si>
    <t>6/20/172/210/0/0</t>
  </si>
  <si>
    <t>https://law.lis.virginia.gov/api/AdministrativeCodeGetSectionDetailsXml/6/20/172/210/0/0</t>
  </si>
  <si>
    <t>6/20/172/220/0/0</t>
  </si>
  <si>
    <t>https://law.lis.virginia.gov/api/AdministrativeCodeGetSectionDetailsXml/6/20/172/220/0/0</t>
  </si>
  <si>
    <t>6/20/172/230/0/0</t>
  </si>
  <si>
    <t>https://law.lis.virginia.gov/api/AdministrativeCodeGetSectionDetailsXml/6/20/172/230/0/0</t>
  </si>
  <si>
    <t>6/20/172/240/0/0</t>
  </si>
  <si>
    <t>https://law.lis.virginia.gov/api/AdministrativeCodeGetSectionDetailsXml/6/20/172/240/0/0</t>
  </si>
  <si>
    <t>6/20/172/250/0/0</t>
  </si>
  <si>
    <t>https://law.lis.virginia.gov/api/AdministrativeCodeGetSectionDetailsXml/6/20/172/250/0/0</t>
  </si>
  <si>
    <t>6/20/172/9998/0/0</t>
  </si>
  <si>
    <t>https://law.lis.virginia.gov/api/AdministrativeCodeGetSectionDetailsXml/6/20/172/9998/0/0</t>
  </si>
  <si>
    <t>6/20/173/10/0/0</t>
  </si>
  <si>
    <t>https://law.lis.virginia.gov/api/AdministrativeCodeGetSectionDetailsXml/6/20/173/10/0/0</t>
  </si>
  <si>
    <t>6/20/173/20/0/0</t>
  </si>
  <si>
    <t>https://law.lis.virginia.gov/api/AdministrativeCodeGetSectionDetailsXml/6/20/173/20/0/0</t>
  </si>
  <si>
    <t>6/20/173/30/0/0</t>
  </si>
  <si>
    <t>https://law.lis.virginia.gov/api/AdministrativeCodeGetSectionDetailsXml/6/20/173/30/0/0</t>
  </si>
  <si>
    <t>Training School Application Procedures; Administrative Requirements; Standards of Conduct</t>
  </si>
  <si>
    <t>6/20/173/40/0/0</t>
  </si>
  <si>
    <t>https://law.lis.virginia.gov/api/AdministrativeCodeGetSectionDetailsXml/6/20/173/40/0/0</t>
  </si>
  <si>
    <t>6/20/173/50/0/0</t>
  </si>
  <si>
    <t>https://law.lis.virginia.gov/api/AdministrativeCodeGetSectionDetailsXml/6/20/173/50/0/0</t>
  </si>
  <si>
    <t>6/20/173/60/0/0</t>
  </si>
  <si>
    <t>https://law.lis.virginia.gov/api/AdministrativeCodeGetSectionDetailsXml/6/20/173/60/0/0</t>
  </si>
  <si>
    <t>6/20/173/70/0/0</t>
  </si>
  <si>
    <t>https://law.lis.virginia.gov/api/AdministrativeCodeGetSectionDetailsXml/6/20/173/70/0/0</t>
  </si>
  <si>
    <t>6/20/173/80/0/0</t>
  </si>
  <si>
    <t>https://law.lis.virginia.gov/api/AdministrativeCodeGetSectionDetailsXml/6/20/173/80/0/0</t>
  </si>
  <si>
    <t>Instructor Application Procedures; Administrative Requirements; Standards of Conduct</t>
  </si>
  <si>
    <t>6/20/173/90/0/0</t>
  </si>
  <si>
    <t>https://law.lis.virginia.gov/api/AdministrativeCodeGetSectionDetailsXml/6/20/173/90/0/0</t>
  </si>
  <si>
    <t>6/20/173/100/0/0</t>
  </si>
  <si>
    <t>https://law.lis.virginia.gov/api/AdministrativeCodeGetSectionDetailsXml/6/20/173/100/0/0</t>
  </si>
  <si>
    <t>6/20/173/110/0/0</t>
  </si>
  <si>
    <t>https://law.lis.virginia.gov/api/AdministrativeCodeGetSectionDetailsXml/6/20/173/110/0/0</t>
  </si>
  <si>
    <t>6/20/173/120/0/0</t>
  </si>
  <si>
    <t>https://law.lis.virginia.gov/api/AdministrativeCodeGetSectionDetailsXml/6/20/173/120/0/0</t>
  </si>
  <si>
    <t>Detector Canine Handler Examiner Application Procedures; Administrative Requirements; Standards of Conduct</t>
  </si>
  <si>
    <t>6/20/173/130/0/0</t>
  </si>
  <si>
    <t>https://law.lis.virginia.gov/api/AdministrativeCodeGetSectionDetailsXml/6/20/173/130/0/0</t>
  </si>
  <si>
    <t>6/20/173/140/0/0</t>
  </si>
  <si>
    <t>https://law.lis.virginia.gov/api/AdministrativeCodeGetSectionDetailsXml/6/20/173/140/0/0</t>
  </si>
  <si>
    <t>6/20/173/150/0/0</t>
  </si>
  <si>
    <t>https://law.lis.virginia.gov/api/AdministrativeCodeGetSectionDetailsXml/6/20/173/150/0/0</t>
  </si>
  <si>
    <t>6/20/173/160/0/0</t>
  </si>
  <si>
    <t>https://law.lis.virginia.gov/api/AdministrativeCodeGetSectionDetailsXml/6/20/173/160/0/0</t>
  </si>
  <si>
    <t>6/20/173/170/0/0</t>
  </si>
  <si>
    <t>https://law.lis.virginia.gov/api/AdministrativeCodeGetSectionDetailsXml/6/20/173/170/0/0</t>
  </si>
  <si>
    <t>6/20/173/180/0/0</t>
  </si>
  <si>
    <t>https://law.lis.virginia.gov/api/AdministrativeCodeGetSectionDetailsXml/6/20/173/180/0/0</t>
  </si>
  <si>
    <t>Additional Category and Replacement Certification</t>
  </si>
  <si>
    <t>6/20/173/190/0/0</t>
  </si>
  <si>
    <t>https://law.lis.virginia.gov/api/AdministrativeCodeGetSectionDetailsXml/6/20/173/190/0/0</t>
  </si>
  <si>
    <t>6/20/173/200/0/0</t>
  </si>
  <si>
    <t>https://law.lis.virginia.gov/api/AdministrativeCodeGetSectionDetailsXml/6/20/173/200/0/0</t>
  </si>
  <si>
    <t>Reinstatement and Renewal Extension</t>
  </si>
  <si>
    <t>6/20/173/210/0/0</t>
  </si>
  <si>
    <t>https://law.lis.virginia.gov/api/AdministrativeCodeGetSectionDetailsXml/6/20/173/210/0/0</t>
  </si>
  <si>
    <t>6/20/173/220/0/0</t>
  </si>
  <si>
    <t>https://law.lis.virginia.gov/api/AdministrativeCodeGetSectionDetailsXml/6/20/173/220/0/0</t>
  </si>
  <si>
    <t>IX</t>
  </si>
  <si>
    <t>6/20/173/230/0/0</t>
  </si>
  <si>
    <t>https://law.lis.virginia.gov/api/AdministrativeCodeGetSectionDetailsXml/6/20/173/230/0/0</t>
  </si>
  <si>
    <t>6/20/173/240/0/0</t>
  </si>
  <si>
    <t>https://law.lis.virginia.gov/api/AdministrativeCodeGetSectionDetailsXml/6/20/173/240/0/0</t>
  </si>
  <si>
    <t>Complaints; Department Actions and Sanctions; Adjudication</t>
  </si>
  <si>
    <t>6/20/173/250/0/0</t>
  </si>
  <si>
    <t>https://law.lis.virginia.gov/api/AdministrativeCodeGetSectionDetailsXml/6/20/173/250/0/0</t>
  </si>
  <si>
    <t>6/20/173/260/0/0</t>
  </si>
  <si>
    <t>https://law.lis.virginia.gov/api/AdministrativeCodeGetSectionDetailsXml/6/20/173/260/0/0</t>
  </si>
  <si>
    <t>6/20/173/270/0/0</t>
  </si>
  <si>
    <t>https://law.lis.virginia.gov/api/AdministrativeCodeGetSectionDetailsXml/6/20/173/270/0/0</t>
  </si>
  <si>
    <t>6/20/173/280/0/0</t>
  </si>
  <si>
    <t>https://law.lis.virginia.gov/api/AdministrativeCodeGetSectionDetailsXml/6/20/173/280/0/0</t>
  </si>
  <si>
    <t>6/20/173/290/0/0</t>
  </si>
  <si>
    <t>https://law.lis.virginia.gov/api/AdministrativeCodeGetSectionDetailsXml/6/20/173/290/0/0</t>
  </si>
  <si>
    <t>6/20/173/300/0/0</t>
  </si>
  <si>
    <t>https://law.lis.virginia.gov/api/AdministrativeCodeGetSectionDetailsXml/6/20/173/300/0/0</t>
  </si>
  <si>
    <t>6/20/173/310/0/0</t>
  </si>
  <si>
    <t>https://law.lis.virginia.gov/api/AdministrativeCodeGetSectionDetailsXml/6/20/173/310/0/0</t>
  </si>
  <si>
    <t>6/20/173/320/0/0</t>
  </si>
  <si>
    <t>https://law.lis.virginia.gov/api/AdministrativeCodeGetSectionDetailsXml/6/20/173/320/0/0</t>
  </si>
  <si>
    <t>6/20/173/330/0/0</t>
  </si>
  <si>
    <t>https://law.lis.virginia.gov/api/AdministrativeCodeGetSectionDetailsXml/6/20/173/330/0/0</t>
  </si>
  <si>
    <t>6/20/173/9998/0/0</t>
  </si>
  <si>
    <t>https://law.lis.virginia.gov/api/AdministrativeCodeGetSectionDetailsXml/6/20/173/9998/0/0</t>
  </si>
  <si>
    <t>6/20/174/10/0/0</t>
  </si>
  <si>
    <t>https://law.lis.virginia.gov/api/AdministrativeCodeGetSectionDetailsXml/6/20/174/10/0/0</t>
  </si>
  <si>
    <t>6/20/174/20/0/0</t>
  </si>
  <si>
    <t>https://law.lis.virginia.gov/api/AdministrativeCodeGetSectionDetailsXml/6/20/174/20/0/0</t>
  </si>
  <si>
    <t>6/20/174/30/0/0</t>
  </si>
  <si>
    <t>https://law.lis.virginia.gov/api/AdministrativeCodeGetSectionDetailsXml/6/20/174/30/0/0</t>
  </si>
  <si>
    <t>Application Procedures and Requirements</t>
  </si>
  <si>
    <t>6/20/174/40/0/0</t>
  </si>
  <si>
    <t>https://law.lis.virginia.gov/api/AdministrativeCodeGetSectionDetailsXml/6/20/174/40/0/0</t>
  </si>
  <si>
    <t>6/20/174/50/0/0</t>
  </si>
  <si>
    <t>https://law.lis.virginia.gov/api/AdministrativeCodeGetSectionDetailsXml/6/20/174/50/0/0</t>
  </si>
  <si>
    <t>6/20/174/60/0/0</t>
  </si>
  <si>
    <t>https://law.lis.virginia.gov/api/AdministrativeCodeGetSectionDetailsXml/6/20/174/60/0/0</t>
  </si>
  <si>
    <t>6/20/174/70/0/0</t>
  </si>
  <si>
    <t>https://law.lis.virginia.gov/api/AdministrativeCodeGetSectionDetailsXml/6/20/174/70/0/0</t>
  </si>
  <si>
    <t>6/20/174/80/0/0</t>
  </si>
  <si>
    <t>https://law.lis.virginia.gov/api/AdministrativeCodeGetSectionDetailsXml/6/20/174/80/0/0</t>
  </si>
  <si>
    <t>6/20/174/90/0/0</t>
  </si>
  <si>
    <t>https://law.lis.virginia.gov/api/AdministrativeCodeGetSectionDetailsXml/6/20/174/90/0/0</t>
  </si>
  <si>
    <t>6/20/174/100/0/0</t>
  </si>
  <si>
    <t>https://law.lis.virginia.gov/api/AdministrativeCodeGetSectionDetailsXml/6/20/174/100/0/0</t>
  </si>
  <si>
    <t>Application Sanctions; Exemptions; Recognition and Reciprocity</t>
  </si>
  <si>
    <t>6/20/174/110/0/0</t>
  </si>
  <si>
    <t>https://law.lis.virginia.gov/api/AdministrativeCodeGetSectionDetailsXml/6/20/174/110/0/0</t>
  </si>
  <si>
    <t>6/20/174/120/0/0</t>
  </si>
  <si>
    <t>https://law.lis.virginia.gov/api/AdministrativeCodeGetSectionDetailsXml/6/20/174/120/0/0</t>
  </si>
  <si>
    <t>Administrative Requirements and Standards of Conduct</t>
  </si>
  <si>
    <t>6/20/174/130/0/0</t>
  </si>
  <si>
    <t>https://law.lis.virginia.gov/api/AdministrativeCodeGetSectionDetailsXml/6/20/174/130/0/0</t>
  </si>
  <si>
    <t>6/20/174/140/0/0</t>
  </si>
  <si>
    <t>https://law.lis.virginia.gov/api/AdministrativeCodeGetSectionDetailsXml/6/20/174/140/0/0</t>
  </si>
  <si>
    <t>6/20/174/150/0/0</t>
  </si>
  <si>
    <t>https://law.lis.virginia.gov/api/AdministrativeCodeGetSectionDetailsXml/6/20/174/150/0/0</t>
  </si>
  <si>
    <t>Training Requirements and Exemptions</t>
  </si>
  <si>
    <t>6/20/174/160/0/0</t>
  </si>
  <si>
    <t>https://law.lis.virginia.gov/api/AdministrativeCodeGetSectionDetailsXml/6/20/174/160/0/0</t>
  </si>
  <si>
    <t>6/20/174/170/0/0</t>
  </si>
  <si>
    <t>https://law.lis.virginia.gov/api/AdministrativeCodeGetSectionDetailsXml/6/20/174/170/0/0</t>
  </si>
  <si>
    <t>6/20/174/180/0/0</t>
  </si>
  <si>
    <t>https://law.lis.virginia.gov/api/AdministrativeCodeGetSectionDetailsXml/6/20/174/180/0/0</t>
  </si>
  <si>
    <t>6/20/174/190/0/0</t>
  </si>
  <si>
    <t>https://law.lis.virginia.gov/api/AdministrativeCodeGetSectionDetailsXml/6/20/174/190/0/0</t>
  </si>
  <si>
    <t>6/20/174/200/0/0</t>
  </si>
  <si>
    <t>https://law.lis.virginia.gov/api/AdministrativeCodeGetSectionDetailsXml/6/20/174/200/0/0</t>
  </si>
  <si>
    <t>Compulsory Minimum Training Standards</t>
  </si>
  <si>
    <t>6/20/174/210/0/0</t>
  </si>
  <si>
    <t>https://law.lis.virginia.gov/api/AdministrativeCodeGetSectionDetailsXml/6/20/174/210/0/0</t>
  </si>
  <si>
    <t>6/20/174/220/0/0</t>
  </si>
  <si>
    <t>https://law.lis.virginia.gov/api/AdministrativeCodeGetSectionDetailsXml/6/20/174/220/0/0</t>
  </si>
  <si>
    <t>6/20/174/230/0/0</t>
  </si>
  <si>
    <t>https://law.lis.virginia.gov/api/AdministrativeCodeGetSectionDetailsXml/6/20/174/230/0/0</t>
  </si>
  <si>
    <t>6/20/174/240/0/0</t>
  </si>
  <si>
    <t>https://law.lis.virginia.gov/api/AdministrativeCodeGetSectionDetailsXml/6/20/174/240/0/0</t>
  </si>
  <si>
    <t>6/20/174/250/0/0</t>
  </si>
  <si>
    <t>https://law.lis.virginia.gov/api/AdministrativeCodeGetSectionDetailsXml/6/20/174/250/0/0</t>
  </si>
  <si>
    <t>6/20/174/260/0/0</t>
  </si>
  <si>
    <t>https://law.lis.virginia.gov/api/AdministrativeCodeGetSectionDetailsXml/6/20/174/260/0/0</t>
  </si>
  <si>
    <t>6/20/174/270/0/0</t>
  </si>
  <si>
    <t>https://law.lis.virginia.gov/api/AdministrativeCodeGetSectionDetailsXml/6/20/174/270/0/0</t>
  </si>
  <si>
    <t>6/20/174/280/0/0</t>
  </si>
  <si>
    <t>https://law.lis.virginia.gov/api/AdministrativeCodeGetSectionDetailsXml/6/20/174/280/0/0</t>
  </si>
  <si>
    <t>6/20/174/290/0/0</t>
  </si>
  <si>
    <t>https://law.lis.virginia.gov/api/AdministrativeCodeGetSectionDetailsXml/6/20/174/290/0/0</t>
  </si>
  <si>
    <t>6/20/174/300/0/0</t>
  </si>
  <si>
    <t>https://law.lis.virginia.gov/api/AdministrativeCodeGetSectionDetailsXml/6/20/174/300/0/0</t>
  </si>
  <si>
    <t>6/20/174/310/0/0</t>
  </si>
  <si>
    <t>https://law.lis.virginia.gov/api/AdministrativeCodeGetSectionDetailsXml/6/20/174/310/0/0</t>
  </si>
  <si>
    <t>6/20/174/320/0/0</t>
  </si>
  <si>
    <t>https://law.lis.virginia.gov/api/AdministrativeCodeGetSectionDetailsXml/6/20/174/320/0/0</t>
  </si>
  <si>
    <t>6/20/174/330/0/0</t>
  </si>
  <si>
    <t>https://law.lis.virginia.gov/api/AdministrativeCodeGetSectionDetailsXml/6/20/174/330/0/0</t>
  </si>
  <si>
    <t>Firearms Training Requirements and Exemptions</t>
  </si>
  <si>
    <t>6/20/174/340/0/0</t>
  </si>
  <si>
    <t>https://law.lis.virginia.gov/api/AdministrativeCodeGetSectionDetailsXml/6/20/174/340/0/0</t>
  </si>
  <si>
    <t>6/20/174/350/0/0</t>
  </si>
  <si>
    <t>https://law.lis.virginia.gov/api/AdministrativeCodeGetSectionDetailsXml/6/20/174/350/0/0</t>
  </si>
  <si>
    <t>6/20/174/360/0/0</t>
  </si>
  <si>
    <t>https://law.lis.virginia.gov/api/AdministrativeCodeGetSectionDetailsXml/6/20/174/360/0/0</t>
  </si>
  <si>
    <t>6/20/174/370/0/0</t>
  </si>
  <si>
    <t>https://law.lis.virginia.gov/api/AdministrativeCodeGetSectionDetailsXml/6/20/174/370/0/0</t>
  </si>
  <si>
    <t>6/20/174/380/0/0</t>
  </si>
  <si>
    <t>https://law.lis.virginia.gov/api/AdministrativeCodeGetSectionDetailsXml/6/20/174/380/0/0</t>
  </si>
  <si>
    <t>6/20/174/390/0/0</t>
  </si>
  <si>
    <t>https://law.lis.virginia.gov/api/AdministrativeCodeGetSectionDetailsXml/6/20/174/390/0/0</t>
  </si>
  <si>
    <t>6/20/174/400/0/0</t>
  </si>
  <si>
    <t>https://law.lis.virginia.gov/api/AdministrativeCodeGetSectionDetailsXml/6/20/174/400/0/0</t>
  </si>
  <si>
    <t>6/20/174/410/0/0</t>
  </si>
  <si>
    <t>https://law.lis.virginia.gov/api/AdministrativeCodeGetSectionDetailsXml/6/20/174/410/0/0</t>
  </si>
  <si>
    <t>6/20/174/420/0/0</t>
  </si>
  <si>
    <t>https://law.lis.virginia.gov/api/AdministrativeCodeGetSectionDetailsXml/6/20/174/420/0/0</t>
  </si>
  <si>
    <t>6/20/174/430/0/0</t>
  </si>
  <si>
    <t>https://law.lis.virginia.gov/api/AdministrativeCodeGetSectionDetailsXml/6/20/174/430/0/0</t>
  </si>
  <si>
    <t>Complaints; Department Actions; Adjudication</t>
  </si>
  <si>
    <t>6/20/174/440/0/0</t>
  </si>
  <si>
    <t>https://law.lis.virginia.gov/api/AdministrativeCodeGetSectionDetailsXml/6/20/174/440/0/0</t>
  </si>
  <si>
    <t>6/20/174/450/0/0</t>
  </si>
  <si>
    <t>https://law.lis.virginia.gov/api/AdministrativeCodeGetSectionDetailsXml/6/20/174/450/0/0</t>
  </si>
  <si>
    <t>6/20/174/460/0/0</t>
  </si>
  <si>
    <t>https://law.lis.virginia.gov/api/AdministrativeCodeGetSectionDetailsXml/6/20/174/460/0/0</t>
  </si>
  <si>
    <t>6/20/174/470/0/0</t>
  </si>
  <si>
    <t>https://law.lis.virginia.gov/api/AdministrativeCodeGetSectionDetailsXml/6/20/174/470/0/0</t>
  </si>
  <si>
    <t>6/20/174/480/0/0</t>
  </si>
  <si>
    <t>https://law.lis.virginia.gov/api/AdministrativeCodeGetSectionDetailsXml/6/20/174/480/0/0</t>
  </si>
  <si>
    <t>6/20/174/490/0/0</t>
  </si>
  <si>
    <t>https://law.lis.virginia.gov/api/AdministrativeCodeGetSectionDetailsXml/6/20/174/490/0/0</t>
  </si>
  <si>
    <t>6/20/174/500/0/0</t>
  </si>
  <si>
    <t>https://law.lis.virginia.gov/api/AdministrativeCodeGetSectionDetailsXml/6/20/174/500/0/0</t>
  </si>
  <si>
    <t>6/20/174/510/0/0</t>
  </si>
  <si>
    <t>https://law.lis.virginia.gov/api/AdministrativeCodeGetSectionDetailsXml/6/20/174/510/0/0</t>
  </si>
  <si>
    <t>6/20/174/520/0/0</t>
  </si>
  <si>
    <t>https://law.lis.virginia.gov/api/AdministrativeCodeGetSectionDetailsXml/6/20/174/520/0/0</t>
  </si>
  <si>
    <t>6/20/174/9998/0/0</t>
  </si>
  <si>
    <t>https://law.lis.virginia.gov/api/AdministrativeCodeGetSectionDetailsXml/6/20/174/9998/0/0</t>
  </si>
  <si>
    <t>6/20/180/10/0/0</t>
  </si>
  <si>
    <t>https://law.lis.virginia.gov/api/AdministrativeCodeGetSectionDetailsXml/6/20/180/10/0/0</t>
  </si>
  <si>
    <t>6/20/180/20/0/0</t>
  </si>
  <si>
    <t>https://law.lis.virginia.gov/api/AdministrativeCodeGetSectionDetailsXml/6/20/180/20/0/0</t>
  </si>
  <si>
    <t>6/20/180/30/0/0</t>
  </si>
  <si>
    <t>https://law.lis.virginia.gov/api/AdministrativeCodeGetSectionDetailsXml/6/20/180/30/0/0</t>
  </si>
  <si>
    <t>6/20/180/40/0/0</t>
  </si>
  <si>
    <t>https://law.lis.virginia.gov/api/AdministrativeCodeGetSectionDetailsXml/6/20/180/40/0/0</t>
  </si>
  <si>
    <t>6/20/180/50/0/0</t>
  </si>
  <si>
    <t>https://law.lis.virginia.gov/api/AdministrativeCodeGetSectionDetailsXml/6/20/180/50/0/0</t>
  </si>
  <si>
    <t>6/20/180/60/0/0</t>
  </si>
  <si>
    <t>https://law.lis.virginia.gov/api/AdministrativeCodeGetSectionDetailsXml/6/20/180/60/0/0</t>
  </si>
  <si>
    <t>6/20/180/9998/0/0</t>
  </si>
  <si>
    <t>https://law.lis.virginia.gov/api/AdministrativeCodeGetSectionDetailsXml/6/20/180/9998/0/0</t>
  </si>
  <si>
    <t>6/20/230/10/0/0</t>
  </si>
  <si>
    <t>https://law.lis.virginia.gov/api/AdministrativeCodeGetSectionDetailsXml/6/20/230/10/0/0</t>
  </si>
  <si>
    <t>6/20/230/20/0/0</t>
  </si>
  <si>
    <t>https://law.lis.virginia.gov/api/AdministrativeCodeGetSectionDetailsXml/6/20/230/20/0/0</t>
  </si>
  <si>
    <t>6/20/230/30/0/0</t>
  </si>
  <si>
    <t>https://law.lis.virginia.gov/api/AdministrativeCodeGetSectionDetailsXml/6/20/230/30/0/0</t>
  </si>
  <si>
    <t>6/20/230/40/0/0</t>
  </si>
  <si>
    <t>https://law.lis.virginia.gov/api/AdministrativeCodeGetSectionDetailsXml/6/20/230/40/0/0</t>
  </si>
  <si>
    <t>6/20/230/50/0/0</t>
  </si>
  <si>
    <t>https://law.lis.virginia.gov/api/AdministrativeCodeGetSectionDetailsXml/6/20/230/50/0/0</t>
  </si>
  <si>
    <t>6/20/230/60/0/0</t>
  </si>
  <si>
    <t>https://law.lis.virginia.gov/api/AdministrativeCodeGetSectionDetailsXml/6/20/230/60/0/0</t>
  </si>
  <si>
    <t>6/20/230/70/0/0</t>
  </si>
  <si>
    <t>https://law.lis.virginia.gov/api/AdministrativeCodeGetSectionDetailsXml/6/20/230/70/0/0</t>
  </si>
  <si>
    <t>6/20/230/80/0/0</t>
  </si>
  <si>
    <t>https://law.lis.virginia.gov/api/AdministrativeCodeGetSectionDetailsXml/6/20/230/80/0/0</t>
  </si>
  <si>
    <t>6/20/230/90/0/0</t>
  </si>
  <si>
    <t>https://law.lis.virginia.gov/api/AdministrativeCodeGetSectionDetailsXml/6/20/230/90/0/0</t>
  </si>
  <si>
    <t>6/20/230/100/0/0</t>
  </si>
  <si>
    <t>https://law.lis.virginia.gov/api/AdministrativeCodeGetSectionDetailsXml/6/20/230/100/0/0</t>
  </si>
  <si>
    <t>6/20/230/110/0/0</t>
  </si>
  <si>
    <t>https://law.lis.virginia.gov/api/AdministrativeCodeGetSectionDetailsXml/6/20/230/110/0/0</t>
  </si>
  <si>
    <t>6/20/230/120/0/0</t>
  </si>
  <si>
    <t>https://law.lis.virginia.gov/api/AdministrativeCodeGetSectionDetailsXml/6/20/230/120/0/0</t>
  </si>
  <si>
    <t>6/20/230/130/0/0</t>
  </si>
  <si>
    <t>https://law.lis.virginia.gov/api/AdministrativeCodeGetSectionDetailsXml/6/20/230/130/0/0</t>
  </si>
  <si>
    <t>6/20/230/140/0/0</t>
  </si>
  <si>
    <t>https://law.lis.virginia.gov/api/AdministrativeCodeGetSectionDetailsXml/6/20/230/140/0/0</t>
  </si>
  <si>
    <t>6/20/230/150/0/0</t>
  </si>
  <si>
    <t>https://law.lis.virginia.gov/api/AdministrativeCodeGetSectionDetailsXml/6/20/230/150/0/0</t>
  </si>
  <si>
    <t>6/20/230/160/0/0</t>
  </si>
  <si>
    <t>https://law.lis.virginia.gov/api/AdministrativeCodeGetSectionDetailsXml/6/20/230/160/0/0</t>
  </si>
  <si>
    <t>6/20/230/170/0/0</t>
  </si>
  <si>
    <t>https://law.lis.virginia.gov/api/AdministrativeCodeGetSectionDetailsXml/6/20/230/170/0/0</t>
  </si>
  <si>
    <t>6/20/230/180/0/0</t>
  </si>
  <si>
    <t>https://law.lis.virginia.gov/api/AdministrativeCodeGetSectionDetailsXml/6/20/230/180/0/0</t>
  </si>
  <si>
    <t>6/20/230/190/0/0</t>
  </si>
  <si>
    <t>https://law.lis.virginia.gov/api/AdministrativeCodeGetSectionDetailsXml/6/20/230/190/0/0</t>
  </si>
  <si>
    <t>6/20/230/200/0/0</t>
  </si>
  <si>
    <t>https://law.lis.virginia.gov/api/AdministrativeCodeGetSectionDetailsXml/6/20/230/200/0/0</t>
  </si>
  <si>
    <t>6/20/230/210/0/0</t>
  </si>
  <si>
    <t>https://law.lis.virginia.gov/api/AdministrativeCodeGetSectionDetailsXml/6/20/230/210/0/0</t>
  </si>
  <si>
    <t>6/20/230/220/0/0</t>
  </si>
  <si>
    <t>https://law.lis.virginia.gov/api/AdministrativeCodeGetSectionDetailsXml/6/20/230/220/0/0</t>
  </si>
  <si>
    <t>6/20/230/230/0/0</t>
  </si>
  <si>
    <t>https://law.lis.virginia.gov/api/AdministrativeCodeGetSectionDetailsXml/6/20/230/230/0/0</t>
  </si>
  <si>
    <t>6/20/230/240/0/0</t>
  </si>
  <si>
    <t>https://law.lis.virginia.gov/api/AdministrativeCodeGetSectionDetailsXml/6/20/230/240/0/0</t>
  </si>
  <si>
    <t>6/20/230/250/0/0</t>
  </si>
  <si>
    <t>https://law.lis.virginia.gov/api/AdministrativeCodeGetSectionDetailsXml/6/20/230/250/0/0</t>
  </si>
  <si>
    <t>6/20/230/260/0/0</t>
  </si>
  <si>
    <t>https://law.lis.virginia.gov/api/AdministrativeCodeGetSectionDetailsXml/6/20/230/260/0/0</t>
  </si>
  <si>
    <t>6/20/230/270/0/0</t>
  </si>
  <si>
    <t>https://law.lis.virginia.gov/api/AdministrativeCodeGetSectionDetailsXml/6/20/230/270/0/0</t>
  </si>
  <si>
    <t>6/20/230/280/0/0</t>
  </si>
  <si>
    <t>https://law.lis.virginia.gov/api/AdministrativeCodeGetSectionDetailsXml/6/20/230/280/0/0</t>
  </si>
  <si>
    <t>6/20/230/290/0/0</t>
  </si>
  <si>
    <t>https://law.lis.virginia.gov/api/AdministrativeCodeGetSectionDetailsXml/6/20/230/290/0/0</t>
  </si>
  <si>
    <t>6/20/230/300/0/0</t>
  </si>
  <si>
    <t>https://law.lis.virginia.gov/api/AdministrativeCodeGetSectionDetailsXml/6/20/230/300/0/0</t>
  </si>
  <si>
    <t>6/20/230/310/0/0</t>
  </si>
  <si>
    <t>https://law.lis.virginia.gov/api/AdministrativeCodeGetSectionDetailsXml/6/20/230/310/0/0</t>
  </si>
  <si>
    <t>6/20/230/320/0/0</t>
  </si>
  <si>
    <t>https://law.lis.virginia.gov/api/AdministrativeCodeGetSectionDetailsXml/6/20/230/320/0/0</t>
  </si>
  <si>
    <t>6/20/230/330/0/0</t>
  </si>
  <si>
    <t>https://law.lis.virginia.gov/api/AdministrativeCodeGetSectionDetailsXml/6/20/230/330/0/0</t>
  </si>
  <si>
    <t>6/20/230/340/0/0</t>
  </si>
  <si>
    <t>https://law.lis.virginia.gov/api/AdministrativeCodeGetSectionDetailsXml/6/20/230/340/0/0</t>
  </si>
  <si>
    <t>6/20/230/350/0/0</t>
  </si>
  <si>
    <t>https://law.lis.virginia.gov/api/AdministrativeCodeGetSectionDetailsXml/6/20/230/350/0/0</t>
  </si>
  <si>
    <t>6/20/240/10/0/0</t>
  </si>
  <si>
    <t>https://law.lis.virginia.gov/api/AdministrativeCodeGetSectionDetailsXml/6/20/240/10/0/0</t>
  </si>
  <si>
    <t>6/20/240/20/0/0</t>
  </si>
  <si>
    <t>https://law.lis.virginia.gov/api/AdministrativeCodeGetSectionDetailsXml/6/20/240/20/0/0</t>
  </si>
  <si>
    <t>6/20/240/30/0/0</t>
  </si>
  <si>
    <t>https://law.lis.virginia.gov/api/AdministrativeCodeGetSectionDetailsXml/6/20/240/30/0/0</t>
  </si>
  <si>
    <t>6/20/240/40/0/0</t>
  </si>
  <si>
    <t>https://law.lis.virginia.gov/api/AdministrativeCodeGetSectionDetailsXml/6/20/240/40/0/0</t>
  </si>
  <si>
    <t>6/20/240/50/0/0</t>
  </si>
  <si>
    <t>https://law.lis.virginia.gov/api/AdministrativeCodeGetSectionDetailsXml/6/20/240/50/0/0</t>
  </si>
  <si>
    <t>6/20/240/60/0/0</t>
  </si>
  <si>
    <t>https://law.lis.virginia.gov/api/AdministrativeCodeGetSectionDetailsXml/6/20/240/60/0/0</t>
  </si>
  <si>
    <t>6/20/240/70/0/0</t>
  </si>
  <si>
    <t>https://law.lis.virginia.gov/api/AdministrativeCodeGetSectionDetailsXml/6/20/240/70/0/0</t>
  </si>
  <si>
    <t>6/20/240/80/0/0</t>
  </si>
  <si>
    <t>https://law.lis.virginia.gov/api/AdministrativeCodeGetSectionDetailsXml/6/20/240/80/0/0</t>
  </si>
  <si>
    <t>6/20/240/90/0/0</t>
  </si>
  <si>
    <t>https://law.lis.virginia.gov/api/AdministrativeCodeGetSectionDetailsXml/6/20/240/90/0/0</t>
  </si>
  <si>
    <t>6/20/240/100/0/0</t>
  </si>
  <si>
    <t>https://law.lis.virginia.gov/api/AdministrativeCodeGetSectionDetailsXml/6/20/240/100/0/0</t>
  </si>
  <si>
    <t>6/20/240/110/0/0</t>
  </si>
  <si>
    <t>https://law.lis.virginia.gov/api/AdministrativeCodeGetSectionDetailsXml/6/20/240/110/0/0</t>
  </si>
  <si>
    <t>6/20/240/120/0/0</t>
  </si>
  <si>
    <t>https://law.lis.virginia.gov/api/AdministrativeCodeGetSectionDetailsXml/6/20/240/120/0/0</t>
  </si>
  <si>
    <t>6/20/250/10/0/0</t>
  </si>
  <si>
    <t>https://law.lis.virginia.gov/api/AdministrativeCodeGetSectionDetailsXml/6/20/250/10/0/0</t>
  </si>
  <si>
    <t>6/20/250/20/0/0</t>
  </si>
  <si>
    <t>https://law.lis.virginia.gov/api/AdministrativeCodeGetSectionDetailsXml/6/20/250/20/0/0</t>
  </si>
  <si>
    <t>Licensing Procedures and Requirements</t>
  </si>
  <si>
    <t>6/20/250/30/0/0</t>
  </si>
  <si>
    <t>https://law.lis.virginia.gov/api/AdministrativeCodeGetSectionDetailsXml/6/20/250/30/0/0</t>
  </si>
  <si>
    <t>6/20/250/40/0/0</t>
  </si>
  <si>
    <t>https://law.lis.virginia.gov/api/AdministrativeCodeGetSectionDetailsXml/6/20/250/40/0/0</t>
  </si>
  <si>
    <t>6/20/250/50/0/0</t>
  </si>
  <si>
    <t>https://law.lis.virginia.gov/api/AdministrativeCodeGetSectionDetailsXml/6/20/250/50/0/0</t>
  </si>
  <si>
    <t>6/20/250/60/0/0</t>
  </si>
  <si>
    <t>https://law.lis.virginia.gov/api/AdministrativeCodeGetSectionDetailsXml/6/20/250/60/0/0</t>
  </si>
  <si>
    <t>6/20/250/70/0/0</t>
  </si>
  <si>
    <t>https://law.lis.virginia.gov/api/AdministrativeCodeGetSectionDetailsXml/6/20/250/70/0/0</t>
  </si>
  <si>
    <t>6/20/250/80/0/0</t>
  </si>
  <si>
    <t>https://law.lis.virginia.gov/api/AdministrativeCodeGetSectionDetailsXml/6/20/250/80/0/0</t>
  </si>
  <si>
    <t>6/20/250/90/0/0</t>
  </si>
  <si>
    <t>https://law.lis.virginia.gov/api/AdministrativeCodeGetSectionDetailsXml/6/20/250/90/0/0</t>
  </si>
  <si>
    <t>6/20/250/100/0/0</t>
  </si>
  <si>
    <t>https://law.lis.virginia.gov/api/AdministrativeCodeGetSectionDetailsXml/6/20/250/100/0/0</t>
  </si>
  <si>
    <t>6/20/250/110/0/0</t>
  </si>
  <si>
    <t>https://law.lis.virginia.gov/api/AdministrativeCodeGetSectionDetailsXml/6/20/250/110/0/0</t>
  </si>
  <si>
    <t>6/20/250/120/0/0</t>
  </si>
  <si>
    <t>https://law.lis.virginia.gov/api/AdministrativeCodeGetSectionDetailsXml/6/20/250/120/0/0</t>
  </si>
  <si>
    <t>Compulsory Minimum Training Standards for Bail Bondsmen</t>
  </si>
  <si>
    <t>Training Requirements</t>
  </si>
  <si>
    <t>6/20/250/130/0/0</t>
  </si>
  <si>
    <t>https://law.lis.virginia.gov/api/AdministrativeCodeGetSectionDetailsXml/6/20/250/130/0/0</t>
  </si>
  <si>
    <t>6/20/250/140/0/0</t>
  </si>
  <si>
    <t>https://law.lis.virginia.gov/api/AdministrativeCodeGetSectionDetailsXml/6/20/250/140/0/0</t>
  </si>
  <si>
    <t>6/20/250/150/0/0</t>
  </si>
  <si>
    <t>https://law.lis.virginia.gov/api/AdministrativeCodeGetSectionDetailsXml/6/20/250/150/0/0</t>
  </si>
  <si>
    <t>6/20/250/160/0/0</t>
  </si>
  <si>
    <t>https://law.lis.virginia.gov/api/AdministrativeCodeGetSectionDetailsXml/6/20/250/160/0/0</t>
  </si>
  <si>
    <t>Firearms Training Requirements</t>
  </si>
  <si>
    <t>6/20/250/170/0/0</t>
  </si>
  <si>
    <t>https://law.lis.virginia.gov/api/AdministrativeCodeGetSectionDetailsXml/6/20/250/170/0/0</t>
  </si>
  <si>
    <t>6/20/250/180/0/0</t>
  </si>
  <si>
    <t>https://law.lis.virginia.gov/api/AdministrativeCodeGetSectionDetailsXml/6/20/250/180/0/0</t>
  </si>
  <si>
    <t>6/20/250/190/0/0</t>
  </si>
  <si>
    <t>https://law.lis.virginia.gov/api/AdministrativeCodeGetSectionDetailsXml/6/20/250/190/0/0</t>
  </si>
  <si>
    <t>6/20/250/200/0/0</t>
  </si>
  <si>
    <t>https://law.lis.virginia.gov/api/AdministrativeCodeGetSectionDetailsXml/6/20/250/200/0/0</t>
  </si>
  <si>
    <t>Training Sessions</t>
  </si>
  <si>
    <t>6/20/250/210/0/0</t>
  </si>
  <si>
    <t>https://law.lis.virginia.gov/api/AdministrativeCodeGetSectionDetailsXml/6/20/250/210/0/0</t>
  </si>
  <si>
    <t>Recordkeeping Standards and Reporting Requirements</t>
  </si>
  <si>
    <t>6/20/250/220/0/0</t>
  </si>
  <si>
    <t>https://law.lis.virginia.gov/api/AdministrativeCodeGetSectionDetailsXml/6/20/250/220/0/0</t>
  </si>
  <si>
    <t>6/20/250/230/0/0</t>
  </si>
  <si>
    <t>https://law.lis.virginia.gov/api/AdministrativeCodeGetSectionDetailsXml/6/20/250/230/0/0</t>
  </si>
  <si>
    <t>Administrative Requirements/Standards of Conduct</t>
  </si>
  <si>
    <t>6/20/250/240/0/0</t>
  </si>
  <si>
    <t>https://law.lis.virginia.gov/api/AdministrativeCodeGetSectionDetailsXml/6/20/250/240/0/0</t>
  </si>
  <si>
    <t>6/20/250/250/0/0</t>
  </si>
  <si>
    <t>https://law.lis.virginia.gov/api/AdministrativeCodeGetSectionDetailsXml/6/20/250/250/0/0</t>
  </si>
  <si>
    <t>6/20/250/260/0/0</t>
  </si>
  <si>
    <t>https://law.lis.virginia.gov/api/AdministrativeCodeGetSectionDetailsXml/6/20/250/260/0/0</t>
  </si>
  <si>
    <t>6/20/250/270/0/0</t>
  </si>
  <si>
    <t>https://law.lis.virginia.gov/api/AdministrativeCodeGetSectionDetailsXml/6/20/250/270/0/0</t>
  </si>
  <si>
    <t>6/20/250/280/0/0</t>
  </si>
  <si>
    <t>https://law.lis.virginia.gov/api/AdministrativeCodeGetSectionDetailsXml/6/20/250/280/0/0</t>
  </si>
  <si>
    <t>6/20/250/290/0/0</t>
  </si>
  <si>
    <t>https://law.lis.virginia.gov/api/AdministrativeCodeGetSectionDetailsXml/6/20/250/290/0/0</t>
  </si>
  <si>
    <t>Complaints, Department Actions, Adjudication</t>
  </si>
  <si>
    <t>Complaints</t>
  </si>
  <si>
    <t>6/20/250/300/0/0</t>
  </si>
  <si>
    <t>https://law.lis.virginia.gov/api/AdministrativeCodeGetSectionDetailsXml/6/20/250/300/0/0</t>
  </si>
  <si>
    <t>6/20/250/310/0/0</t>
  </si>
  <si>
    <t>https://law.lis.virginia.gov/api/AdministrativeCodeGetSectionDetailsXml/6/20/250/310/0/0</t>
  </si>
  <si>
    <t>Department Actions</t>
  </si>
  <si>
    <t>6/20/250/320/0/0</t>
  </si>
  <si>
    <t>https://law.lis.virginia.gov/api/AdministrativeCodeGetSectionDetailsXml/6/20/250/320/0/0</t>
  </si>
  <si>
    <t>6/20/250/330/0/0</t>
  </si>
  <si>
    <t>https://law.lis.virginia.gov/api/AdministrativeCodeGetSectionDetailsXml/6/20/250/330/0/0</t>
  </si>
  <si>
    <t>Adjudication</t>
  </si>
  <si>
    <t>6/20/250/340/0/0</t>
  </si>
  <si>
    <t>https://law.lis.virginia.gov/api/AdministrativeCodeGetSectionDetailsXml/6/20/250/340/0/0</t>
  </si>
  <si>
    <t>6/20/250/350/0/0</t>
  </si>
  <si>
    <t>https://law.lis.virginia.gov/api/AdministrativeCodeGetSectionDetailsXml/6/20/250/350/0/0</t>
  </si>
  <si>
    <t>6/20/250/360/0/0</t>
  </si>
  <si>
    <t>https://law.lis.virginia.gov/api/AdministrativeCodeGetSectionDetailsXml/6/20/250/360/0/0</t>
  </si>
  <si>
    <t>6/20/250/370/0/0</t>
  </si>
  <si>
    <t>https://law.lis.virginia.gov/api/AdministrativeCodeGetSectionDetailsXml/6/20/250/370/0/0</t>
  </si>
  <si>
    <t>6/20/250/380/0/0</t>
  </si>
  <si>
    <t>https://law.lis.virginia.gov/api/AdministrativeCodeGetSectionDetailsXml/6/20/250/380/0/0</t>
  </si>
  <si>
    <t>6/20/250/9998/0/0</t>
  </si>
  <si>
    <t>https://law.lis.virginia.gov/api/AdministrativeCodeGetSectionDetailsXml/6/20/250/9998/0/0</t>
  </si>
  <si>
    <t>6/20/260/10/0/0</t>
  </si>
  <si>
    <t>https://law.lis.virginia.gov/api/AdministrativeCodeGetSectionDetailsXml/6/20/260/10/0/0</t>
  </si>
  <si>
    <t>6/20/260/20/0/0</t>
  </si>
  <si>
    <t>https://law.lis.virginia.gov/api/AdministrativeCodeGetSectionDetailsXml/6/20/260/20/0/0</t>
  </si>
  <si>
    <t>6/20/260/30/0/0</t>
  </si>
  <si>
    <t>https://law.lis.virginia.gov/api/AdministrativeCodeGetSectionDetailsXml/6/20/260/30/0/0</t>
  </si>
  <si>
    <t>6/20/260/40/0/0</t>
  </si>
  <si>
    <t>https://law.lis.virginia.gov/api/AdministrativeCodeGetSectionDetailsXml/6/20/260/40/0/0</t>
  </si>
  <si>
    <t>6/20/260/50/0/0</t>
  </si>
  <si>
    <t>https://law.lis.virginia.gov/api/AdministrativeCodeGetSectionDetailsXml/6/20/260/50/0/0</t>
  </si>
  <si>
    <t>6/20/260/60/0/0</t>
  </si>
  <si>
    <t>https://law.lis.virginia.gov/api/AdministrativeCodeGetSectionDetailsXml/6/20/260/60/0/0</t>
  </si>
  <si>
    <t>6/20/260/70/0/0</t>
  </si>
  <si>
    <t>https://law.lis.virginia.gov/api/AdministrativeCodeGetSectionDetailsXml/6/20/260/70/0/0</t>
  </si>
  <si>
    <t>6/20/260/80/0/0</t>
  </si>
  <si>
    <t>https://law.lis.virginia.gov/api/AdministrativeCodeGetSectionDetailsXml/6/20/260/80/0/0</t>
  </si>
  <si>
    <t>6/20/260/90/0/0</t>
  </si>
  <si>
    <t>https://law.lis.virginia.gov/api/AdministrativeCodeGetSectionDetailsXml/6/20/260/90/0/0</t>
  </si>
  <si>
    <t>6/20/260/100/0/0</t>
  </si>
  <si>
    <t>https://law.lis.virginia.gov/api/AdministrativeCodeGetSectionDetailsXml/6/20/260/100/0/0</t>
  </si>
  <si>
    <t>6/20/260/110/0/0</t>
  </si>
  <si>
    <t>https://law.lis.virginia.gov/api/AdministrativeCodeGetSectionDetailsXml/6/20/260/110/0/0</t>
  </si>
  <si>
    <t>Compulsory Minimum Training Standards for Bail Enforcement Agents</t>
  </si>
  <si>
    <t>6/20/260/120/0/0</t>
  </si>
  <si>
    <t>https://law.lis.virginia.gov/api/AdministrativeCodeGetSectionDetailsXml/6/20/260/120/0/0</t>
  </si>
  <si>
    <t>6/20/260/130/0/0</t>
  </si>
  <si>
    <t>https://law.lis.virginia.gov/api/AdministrativeCodeGetSectionDetailsXml/6/20/260/130/0/0</t>
  </si>
  <si>
    <t>6/20/260/140/0/0</t>
  </si>
  <si>
    <t>https://law.lis.virginia.gov/api/AdministrativeCodeGetSectionDetailsXml/6/20/260/140/0/0</t>
  </si>
  <si>
    <t>6/20/260/150/0/0</t>
  </si>
  <si>
    <t>https://law.lis.virginia.gov/api/AdministrativeCodeGetSectionDetailsXml/6/20/260/150/0/0</t>
  </si>
  <si>
    <t>6/20/260/160/0/0</t>
  </si>
  <si>
    <t>https://law.lis.virginia.gov/api/AdministrativeCodeGetSectionDetailsXml/6/20/260/160/0/0</t>
  </si>
  <si>
    <t>6/20/260/170/0/0</t>
  </si>
  <si>
    <t>https://law.lis.virginia.gov/api/AdministrativeCodeGetSectionDetailsXml/6/20/260/170/0/0</t>
  </si>
  <si>
    <t>6/20/260/180/0/0</t>
  </si>
  <si>
    <t>https://law.lis.virginia.gov/api/AdministrativeCodeGetSectionDetailsXml/6/20/260/180/0/0</t>
  </si>
  <si>
    <t>6/20/260/190/0/0</t>
  </si>
  <si>
    <t>https://law.lis.virginia.gov/api/AdministrativeCodeGetSectionDetailsXml/6/20/260/190/0/0</t>
  </si>
  <si>
    <t>6/20/260/200/0/0</t>
  </si>
  <si>
    <t>https://law.lis.virginia.gov/api/AdministrativeCodeGetSectionDetailsXml/6/20/260/200/0/0</t>
  </si>
  <si>
    <t>6/20/260/210/0/0</t>
  </si>
  <si>
    <t>https://law.lis.virginia.gov/api/AdministrativeCodeGetSectionDetailsXml/6/20/260/210/0/0</t>
  </si>
  <si>
    <t>6/20/260/220/0/0</t>
  </si>
  <si>
    <t>https://law.lis.virginia.gov/api/AdministrativeCodeGetSectionDetailsXml/6/20/260/220/0/0</t>
  </si>
  <si>
    <t>6/20/260/230/0/0</t>
  </si>
  <si>
    <t>https://law.lis.virginia.gov/api/AdministrativeCodeGetSectionDetailsXml/6/20/260/230/0/0</t>
  </si>
  <si>
    <t>Administrative Requirements; Standards of Conduct</t>
  </si>
  <si>
    <t>6/20/260/240/0/0</t>
  </si>
  <si>
    <t>https://law.lis.virginia.gov/api/AdministrativeCodeGetSectionDetailsXml/6/20/260/240/0/0</t>
  </si>
  <si>
    <t>6/20/260/250/0/0</t>
  </si>
  <si>
    <t>https://law.lis.virginia.gov/api/AdministrativeCodeGetSectionDetailsXml/6/20/260/250/0/0</t>
  </si>
  <si>
    <t>6/20/260/260/0/0</t>
  </si>
  <si>
    <t>https://law.lis.virginia.gov/api/AdministrativeCodeGetSectionDetailsXml/6/20/260/260/0/0</t>
  </si>
  <si>
    <t>6/20/260/270/0/0</t>
  </si>
  <si>
    <t>https://law.lis.virginia.gov/api/AdministrativeCodeGetSectionDetailsXml/6/20/260/270/0/0</t>
  </si>
  <si>
    <t>6/20/260/280/0/0</t>
  </si>
  <si>
    <t>https://law.lis.virginia.gov/api/AdministrativeCodeGetSectionDetailsXml/6/20/260/280/0/0</t>
  </si>
  <si>
    <t>6/20/260/290/0/0</t>
  </si>
  <si>
    <t>https://law.lis.virginia.gov/api/AdministrativeCodeGetSectionDetailsXml/6/20/260/290/0/0</t>
  </si>
  <si>
    <t>6/20/260/300/0/0</t>
  </si>
  <si>
    <t>https://law.lis.virginia.gov/api/AdministrativeCodeGetSectionDetailsXml/6/20/260/300/0/0</t>
  </si>
  <si>
    <t>6/20/260/310/0/0</t>
  </si>
  <si>
    <t>https://law.lis.virginia.gov/api/AdministrativeCodeGetSectionDetailsXml/6/20/260/310/0/0</t>
  </si>
  <si>
    <t>6/20/260/320/0/0</t>
  </si>
  <si>
    <t>https://law.lis.virginia.gov/api/AdministrativeCodeGetSectionDetailsXml/6/20/260/320/0/0</t>
  </si>
  <si>
    <t>6/20/260/330/0/0</t>
  </si>
  <si>
    <t>https://law.lis.virginia.gov/api/AdministrativeCodeGetSectionDetailsXml/6/20/260/330/0/0</t>
  </si>
  <si>
    <t>6/20/260/340/0/0</t>
  </si>
  <si>
    <t>https://law.lis.virginia.gov/api/AdministrativeCodeGetSectionDetailsXml/6/20/260/340/0/0</t>
  </si>
  <si>
    <t>6/20/260/350/0/0</t>
  </si>
  <si>
    <t>https://law.lis.virginia.gov/api/AdministrativeCodeGetSectionDetailsXml/6/20/260/350/0/0</t>
  </si>
  <si>
    <t>6/20/260/360/0/0</t>
  </si>
  <si>
    <t>https://law.lis.virginia.gov/api/AdministrativeCodeGetSectionDetailsXml/6/20/260/360/0/0</t>
  </si>
  <si>
    <t>6/20/260/370/0/0</t>
  </si>
  <si>
    <t>https://law.lis.virginia.gov/api/AdministrativeCodeGetSectionDetailsXml/6/20/260/370/0/0</t>
  </si>
  <si>
    <t>6/20/260/9998/0/0</t>
  </si>
  <si>
    <t>https://law.lis.virginia.gov/api/AdministrativeCodeGetSectionDetailsXml/6/20/260/9998/0/0</t>
  </si>
  <si>
    <t>6/20/270/10/0/0</t>
  </si>
  <si>
    <t>https://law.lis.virginia.gov/api/AdministrativeCodeGetSectionDetailsXml/6/20/270/10/0/0</t>
  </si>
  <si>
    <t>6/20/270/20/0/0</t>
  </si>
  <si>
    <t>https://law.lis.virginia.gov/api/AdministrativeCodeGetSectionDetailsXml/6/20/270/20/0/0</t>
  </si>
  <si>
    <t>6/20/270/30/0/0</t>
  </si>
  <si>
    <t>https://law.lis.virginia.gov/api/AdministrativeCodeGetSectionDetailsXml/6/20/270/30/0/0</t>
  </si>
  <si>
    <t>6/20/270/40/0/0</t>
  </si>
  <si>
    <t>https://law.lis.virginia.gov/api/AdministrativeCodeGetSectionDetailsXml/6/20/270/40/0/0</t>
  </si>
  <si>
    <t>6/20/270/50/0/0</t>
  </si>
  <si>
    <t>https://law.lis.virginia.gov/api/AdministrativeCodeGetSectionDetailsXml/6/20/270/50/0/0</t>
  </si>
  <si>
    <t>6/20/270/60/0/0</t>
  </si>
  <si>
    <t>https://law.lis.virginia.gov/api/AdministrativeCodeGetSectionDetailsXml/6/20/270/60/0/0</t>
  </si>
  <si>
    <t>6/20/270/70/0/0</t>
  </si>
  <si>
    <t>https://law.lis.virginia.gov/api/AdministrativeCodeGetSectionDetailsXml/6/20/270/70/0/0</t>
  </si>
  <si>
    <t>6/20/270/80/0/0</t>
  </si>
  <si>
    <t>https://law.lis.virginia.gov/api/AdministrativeCodeGetSectionDetailsXml/6/20/270/80/0/0</t>
  </si>
  <si>
    <t>6/20/270/90/0/0</t>
  </si>
  <si>
    <t>https://law.lis.virginia.gov/api/AdministrativeCodeGetSectionDetailsXml/6/20/270/90/0/0</t>
  </si>
  <si>
    <t>6/20/270/100/0/0</t>
  </si>
  <si>
    <t>https://law.lis.virginia.gov/api/AdministrativeCodeGetSectionDetailsXml/6/20/270/100/0/0</t>
  </si>
  <si>
    <t>6/20/270/110/0/0</t>
  </si>
  <si>
    <t>https://law.lis.virginia.gov/api/AdministrativeCodeGetSectionDetailsXml/6/20/270/110/0/0</t>
  </si>
  <si>
    <t>6/20/270/120/0/0</t>
  </si>
  <si>
    <t>https://law.lis.virginia.gov/api/AdministrativeCodeGetSectionDetailsXml/6/20/270/120/0/0</t>
  </si>
  <si>
    <t>6/20/270/130/0/0</t>
  </si>
  <si>
    <t>https://law.lis.virginia.gov/api/AdministrativeCodeGetSectionDetailsXml/6/20/270/130/0/0</t>
  </si>
  <si>
    <t>6/20/270/9998/0/0</t>
  </si>
  <si>
    <t>https://law.lis.virginia.gov/api/AdministrativeCodeGetSectionDetailsXml/6/20/270/9998/0/0</t>
  </si>
  <si>
    <t>6/20/280/10/0/0</t>
  </si>
  <si>
    <t>https://law.lis.virginia.gov/api/AdministrativeCodeGetSectionDetailsXml/6/20/280/10/0/0</t>
  </si>
  <si>
    <t>6/20/280/20/0/0</t>
  </si>
  <si>
    <t>https://law.lis.virginia.gov/api/AdministrativeCodeGetSectionDetailsXml/6/20/280/20/0/0</t>
  </si>
  <si>
    <t>6/20/280/30/0/0</t>
  </si>
  <si>
    <t>https://law.lis.virginia.gov/api/AdministrativeCodeGetSectionDetailsXml/6/20/280/30/0/0</t>
  </si>
  <si>
    <t>6/20/280/40/0/0</t>
  </si>
  <si>
    <t>https://law.lis.virginia.gov/api/AdministrativeCodeGetSectionDetailsXml/6/20/280/40/0/0</t>
  </si>
  <si>
    <t>6/20/280/50/0/0</t>
  </si>
  <si>
    <t>https://law.lis.virginia.gov/api/AdministrativeCodeGetSectionDetailsXml/6/20/280/50/0/0</t>
  </si>
  <si>
    <t>6/20/280/60/0/0</t>
  </si>
  <si>
    <t>https://law.lis.virginia.gov/api/AdministrativeCodeGetSectionDetailsXml/6/20/280/60/0/0</t>
  </si>
  <si>
    <t>6/20/280/70/0/0</t>
  </si>
  <si>
    <t>https://law.lis.virginia.gov/api/AdministrativeCodeGetSectionDetailsXml/6/20/280/70/0/0</t>
  </si>
  <si>
    <t>6/20/280/80/0/0</t>
  </si>
  <si>
    <t>https://law.lis.virginia.gov/api/AdministrativeCodeGetSectionDetailsXml/6/20/280/80/0/0</t>
  </si>
  <si>
    <t>6/20/280/90/0/0</t>
  </si>
  <si>
    <t>https://law.lis.virginia.gov/api/AdministrativeCodeGetSectionDetailsXml/6/20/280/90/0/0</t>
  </si>
  <si>
    <t>B. JULY 1, 2019 TOTAL REQUIREMENTS - PLEASE UPDATE TO REFLECT REQUIREMENTS AS OF JULY 1, 2021</t>
  </si>
  <si>
    <t>C. JULY 1, 2021 REDUCTION PLAN - IN PROCESS OR COMPLETE</t>
  </si>
  <si>
    <t>D. JULY 1, 2021 REDUCTION PLAN - PENDING OR INCOMPLETE</t>
  </si>
  <si>
    <t>A regulatory action for the repeal of Chapter 70 (Rules Relating to Compulsory Minimum Training Standards for Noncustodial Employees of the Department of Correctons) has been commenced (Action 5721).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</si>
</sst>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2"/>
      <color theme="1"/>
      <name val="Times New Roman"/>
      <family val="2"/>
    </font>
    <font>
      <sz val="11"/>
      <color theme="1"/>
      <name val="Calibri"/>
      <family val="2"/>
      <scheme val="minor"/>
    </font>
    <font>
      <b/>
      <sz val="8"/>
      <color rgb="FF000000"/>
      <name val="Verdana"/>
      <family val="2"/>
    </font>
    <font>
      <sz val="8"/>
      <color rgb="FF000000"/>
      <name val="Verdana"/>
      <family val="2"/>
    </font>
    <font>
      <u/>
      <sz val="12"/>
      <color theme="10"/>
      <name val="Times New Roman"/>
      <family val="2"/>
    </font>
    <font>
      <sz val="10"/>
      <name val="Arial"/>
      <family val="2"/>
    </font>
    <font>
      <u/>
      <sz val="10"/>
      <color theme="10"/>
      <name val="Arial"/>
      <family val="2"/>
    </font>
    <font>
      <b/>
      <sz val="11"/>
      <color theme="1"/>
      <name val="Calibri"/>
      <family val="2"/>
      <scheme val="minor"/>
    </font>
    <font>
      <b/>
      <sz val="12"/>
      <color theme="1"/>
      <name val="Calibri"/>
      <family val="2"/>
      <scheme val="minor"/>
    </font>
    <font>
      <sz val="14"/>
      <color theme="1"/>
      <name val="Times New Roman"/>
      <family val="2"/>
    </font>
    <font>
      <b/>
      <sz val="14"/>
      <color rgb="FF000000"/>
      <name val="Calibri"/>
      <family val="2"/>
      <scheme val="minor"/>
    </font>
    <font>
      <b/>
      <i/>
      <sz val="14"/>
      <color rgb="FF000000"/>
      <name val="Calibri"/>
      <family val="2"/>
      <scheme val="minor"/>
    </font>
    <font>
      <sz val="11"/>
      <color rgb="FF000000"/>
      <name val="Calibri"/>
      <family val="2"/>
      <scheme val="minor"/>
    </font>
    <font>
      <sz val="11"/>
      <name val="Calibri"/>
      <family val="2"/>
      <scheme val="minor"/>
    </font>
    <font>
      <b/>
      <sz val="12"/>
      <color theme="1"/>
      <name val="Times New Roman"/>
      <family val="2"/>
    </font>
    <font>
      <sz val="12"/>
      <color theme="1"/>
      <name val="Calibri"/>
      <family val="2"/>
      <scheme val="minor"/>
    </font>
    <font>
      <b/>
      <sz val="12"/>
      <color rgb="FF000000"/>
      <name val="Calibri"/>
      <family val="2"/>
      <scheme val="minor"/>
    </font>
    <font>
      <b/>
      <i/>
      <sz val="12"/>
      <color rgb="FF000000"/>
      <name val="Calibri"/>
      <family val="2"/>
      <scheme val="minor"/>
    </font>
    <font>
      <sz val="12"/>
      <color rgb="FF000000"/>
      <name val="Calibri"/>
      <family val="2"/>
      <scheme val="minor"/>
    </font>
    <font>
      <sz val="12"/>
      <name val="Calibri"/>
      <family val="2"/>
      <scheme val="minor"/>
    </font>
    <font>
      <b/>
      <sz val="18"/>
      <color theme="1"/>
      <name val="Calibri"/>
      <family val="2"/>
      <scheme val="minor"/>
    </font>
    <font>
      <b/>
      <sz val="20"/>
      <color theme="1"/>
      <name val="Calibri"/>
      <family val="2"/>
      <scheme val="minor"/>
    </font>
    <font>
      <sz val="20"/>
      <color theme="1"/>
      <name val="Times New Roman"/>
      <family val="2"/>
    </font>
    <font>
      <b/>
      <sz val="14"/>
      <color theme="1"/>
      <name val="Calibri"/>
      <family val="2"/>
      <scheme val="minor"/>
    </font>
    <font>
      <b/>
      <sz val="16"/>
      <color theme="1"/>
      <name val="Calibri"/>
      <family val="2"/>
      <scheme val="minor"/>
    </font>
    <font>
      <b/>
      <u/>
      <sz val="12"/>
      <color theme="1"/>
      <name val="Calibri"/>
      <family val="2"/>
      <scheme val="minor"/>
    </font>
  </fonts>
  <fills count="34">
    <fill>
      <patternFill patternType="none"/>
    </fill>
    <fill>
      <patternFill patternType="gray125"/>
    </fill>
    <fill>
      <patternFill patternType="solid">
        <fgColor rgb="FFCECF9C"/>
        <bgColor indexed="64"/>
      </patternFill>
    </fill>
    <fill>
      <patternFill patternType="solid">
        <fgColor rgb="FFE5E5CC"/>
        <bgColor indexed="64"/>
      </patternFill>
    </fill>
    <fill>
      <patternFill patternType="solid">
        <fgColor rgb="FFFFFF00"/>
        <bgColor indexed="64"/>
      </patternFill>
    </fill>
    <fill>
      <patternFill patternType="solid">
        <fgColor theme="4" tint="0.79998168889431442"/>
        <bgColor indexed="64"/>
      </patternFill>
    </fill>
    <fill>
      <patternFill patternType="solid">
        <fgColor rgb="FFFF000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bgColor indexed="64"/>
      </patternFill>
    </fill>
    <fill>
      <gradientFill degree="270">
        <stop position="0">
          <color theme="0"/>
        </stop>
        <stop position="1">
          <color theme="9" tint="0.40000610370189521"/>
        </stop>
      </gradientFill>
    </fill>
    <fill>
      <gradientFill degree="270">
        <stop position="0">
          <color theme="0"/>
        </stop>
        <stop position="1">
          <color theme="4"/>
        </stop>
      </gradientFill>
    </fill>
    <fill>
      <gradientFill degree="90">
        <stop position="0">
          <color rgb="FFFF0000"/>
        </stop>
        <stop position="1">
          <color theme="0"/>
        </stop>
      </gradientFill>
    </fill>
    <fill>
      <patternFill patternType="solid">
        <fgColor theme="5" tint="0.59999389629810485"/>
        <bgColor rgb="FFBDD6EE"/>
      </patternFill>
    </fill>
    <fill>
      <patternFill patternType="solid">
        <fgColor theme="5" tint="0.39997558519241921"/>
        <bgColor rgb="FFBDD6EE"/>
      </patternFill>
    </fill>
    <fill>
      <patternFill patternType="solid">
        <fgColor theme="7" tint="0.39997558519241921"/>
        <bgColor rgb="FFBDD6EE"/>
      </patternFill>
    </fill>
    <fill>
      <patternFill patternType="solid">
        <fgColor rgb="FFFFC000"/>
        <bgColor rgb="FFBDD6EE"/>
      </patternFill>
    </fill>
    <fill>
      <patternFill patternType="solid">
        <fgColor theme="4" tint="0.39997558519241921"/>
        <bgColor rgb="FFBDD6EE"/>
      </patternFill>
    </fill>
    <fill>
      <patternFill patternType="solid">
        <fgColor theme="0" tint="-0.249977111117893"/>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theme="7" tint="0.39997558519241921"/>
        <bgColor indexed="64"/>
      </patternFill>
    </fill>
    <fill>
      <patternFill patternType="solid">
        <fgColor theme="0" tint="-0.34998626667073579"/>
        <bgColor rgb="FFBDD6EE"/>
      </patternFill>
    </fill>
    <fill>
      <patternFill patternType="solid">
        <fgColor theme="0" tint="-0.14999847407452621"/>
        <bgColor rgb="FFBDD6EE"/>
      </patternFill>
    </fill>
    <fill>
      <patternFill patternType="solid">
        <fgColor rgb="FFEAF4E4"/>
        <bgColor indexed="64"/>
      </patternFill>
    </fill>
    <fill>
      <patternFill patternType="solid">
        <fgColor theme="9" tint="0.39997558519241921"/>
        <bgColor indexed="64"/>
      </patternFill>
    </fill>
    <fill>
      <patternFill patternType="solid">
        <fgColor rgb="FF00B0F0"/>
        <bgColor indexed="64"/>
      </patternFill>
    </fill>
    <fill>
      <patternFill patternType="solid">
        <fgColor theme="4" tint="0.79998168889431442"/>
        <bgColor rgb="FFBDD6EE"/>
      </patternFill>
    </fill>
    <fill>
      <patternFill patternType="solid">
        <fgColor theme="0" tint="-0.249977111117893"/>
        <bgColor rgb="FFBDD6EE"/>
      </patternFill>
    </fill>
    <fill>
      <patternFill patternType="solid">
        <fgColor rgb="FF61D6FF"/>
        <bgColor indexed="64"/>
      </patternFill>
    </fill>
    <fill>
      <patternFill patternType="solid">
        <fgColor rgb="FF61D6FF"/>
        <bgColor rgb="FFBDD6EE"/>
      </patternFill>
    </fill>
    <fill>
      <patternFill patternType="solid">
        <fgColor theme="4" tint="0.59999389629810485"/>
        <bgColor indexed="64"/>
      </patternFill>
    </fill>
  </fills>
  <borders count="11">
    <border>
      <left/>
      <right/>
      <top/>
      <bottom/>
      <diagonal/>
    </border>
    <border>
      <left/>
      <right style="medium">
        <color rgb="FFFFFFFF"/>
      </right>
      <top/>
      <bottom style="medium">
        <color rgb="FFFFFFFF"/>
      </bottom>
      <diagonal/>
    </border>
    <border>
      <left/>
      <right/>
      <top/>
      <bottom style="medium">
        <color rgb="FFFFFFFF"/>
      </bottom>
      <diagonal/>
    </border>
    <border>
      <left/>
      <right style="medium">
        <color rgb="FFFFFFFF"/>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0" fontId="4" fillId="0" borderId="0" applyNumberFormat="0" applyFill="0" applyBorder="0" applyAlignment="0" applyProtection="0"/>
    <xf numFmtId="0" fontId="5" fillId="0" borderId="0">
      <alignment vertical="center"/>
    </xf>
    <xf numFmtId="0" fontId="6" fillId="0" borderId="0" applyNumberFormat="0" applyFill="0" applyBorder="0" applyAlignment="0" applyProtection="0">
      <alignment vertical="center"/>
    </xf>
  </cellStyleXfs>
  <cellXfs count="107">
    <xf numFmtId="0" fontId="0" fillId="0" borderId="0" xfId="0"/>
    <xf numFmtId="0" fontId="2" fillId="2" borderId="1" xfId="0" applyFont="1" applyFill="1" applyBorder="1" applyAlignment="1">
      <alignment horizontal="center" vertical="center" wrapText="1"/>
    </xf>
    <xf numFmtId="0" fontId="3" fillId="3" borderId="1" xfId="0" applyFont="1" applyFill="1" applyBorder="1" applyAlignment="1">
      <alignment vertical="center" wrapText="1"/>
    </xf>
    <xf numFmtId="0" fontId="4" fillId="3" borderId="1" xfId="1" applyFill="1" applyBorder="1" applyAlignment="1">
      <alignment vertical="center" wrapText="1"/>
    </xf>
    <xf numFmtId="0" fontId="2" fillId="2" borderId="2" xfId="0" applyFont="1" applyFill="1" applyBorder="1" applyAlignment="1">
      <alignment horizontal="center" vertical="center" wrapText="1"/>
    </xf>
    <xf numFmtId="0" fontId="3" fillId="3" borderId="2" xfId="0" applyFont="1" applyFill="1" applyBorder="1" applyAlignment="1">
      <alignment vertical="center" wrapText="1"/>
    </xf>
    <xf numFmtId="0" fontId="3" fillId="3" borderId="3" xfId="0" applyFont="1" applyFill="1" applyBorder="1" applyAlignment="1">
      <alignment vertical="center" wrapText="1"/>
    </xf>
    <xf numFmtId="0" fontId="4" fillId="3" borderId="3" xfId="1" applyFill="1" applyBorder="1" applyAlignment="1">
      <alignment vertical="center" wrapText="1"/>
    </xf>
    <xf numFmtId="0" fontId="3" fillId="3" borderId="0" xfId="0" applyFont="1" applyFill="1" applyBorder="1" applyAlignment="1">
      <alignment vertical="center" wrapText="1"/>
    </xf>
    <xf numFmtId="0" fontId="3" fillId="4" borderId="1" xfId="0" applyFont="1" applyFill="1" applyBorder="1" applyAlignment="1">
      <alignment vertical="center" wrapText="1"/>
    </xf>
    <xf numFmtId="0" fontId="4" fillId="4" borderId="1" xfId="1" applyFill="1" applyBorder="1" applyAlignment="1">
      <alignment vertical="center" wrapText="1"/>
    </xf>
    <xf numFmtId="0" fontId="3" fillId="4" borderId="2" xfId="0" applyFont="1" applyFill="1" applyBorder="1" applyAlignment="1">
      <alignment vertical="center" wrapText="1"/>
    </xf>
    <xf numFmtId="0" fontId="0" fillId="0" borderId="0" xfId="0" applyNumberFormat="1"/>
    <xf numFmtId="0" fontId="0" fillId="0" borderId="0" xfId="0" applyNumberFormat="1" applyAlignment="1">
      <alignment horizontal="center" vertical="center" wrapText="1"/>
    </xf>
    <xf numFmtId="0" fontId="0" fillId="0" borderId="0" xfId="0" applyAlignment="1">
      <alignment horizontal="center" vertical="center" wrapText="1"/>
    </xf>
    <xf numFmtId="0" fontId="9" fillId="0" borderId="0" xfId="0" applyFont="1" applyAlignment="1" applyProtection="1">
      <alignment wrapText="1"/>
    </xf>
    <xf numFmtId="0" fontId="1" fillId="19" borderId="4" xfId="0" applyFont="1" applyFill="1" applyBorder="1" applyAlignment="1">
      <alignment wrapText="1"/>
    </xf>
    <xf numFmtId="0" fontId="7" fillId="20" borderId="4" xfId="0" applyFont="1" applyFill="1" applyBorder="1" applyAlignment="1" applyProtection="1">
      <alignment horizontal="center" wrapText="1"/>
      <protection locked="0"/>
    </xf>
    <xf numFmtId="0" fontId="0" fillId="10" borderId="4" xfId="0" applyFont="1" applyFill="1" applyBorder="1" applyAlignment="1">
      <alignment wrapText="1"/>
    </xf>
    <xf numFmtId="0" fontId="0" fillId="10" borderId="0" xfId="0" applyFont="1" applyFill="1" applyAlignment="1">
      <alignment wrapText="1"/>
    </xf>
    <xf numFmtId="0" fontId="1" fillId="0" borderId="0" xfId="0" applyFont="1" applyAlignment="1">
      <alignment wrapText="1"/>
    </xf>
    <xf numFmtId="0" fontId="1" fillId="10" borderId="0" xfId="0" applyFont="1" applyFill="1" applyAlignment="1">
      <alignment wrapText="1"/>
    </xf>
    <xf numFmtId="0" fontId="7" fillId="0" borderId="0" xfId="0" applyFont="1" applyAlignment="1">
      <alignment wrapText="1"/>
    </xf>
    <xf numFmtId="0" fontId="15" fillId="0" borderId="0" xfId="0" applyFont="1"/>
    <xf numFmtId="0" fontId="15" fillId="10" borderId="4" xfId="0" applyFont="1" applyFill="1" applyBorder="1" applyAlignment="1">
      <alignment wrapText="1"/>
    </xf>
    <xf numFmtId="0" fontId="15" fillId="0" borderId="0" xfId="0" applyFont="1" applyAlignment="1">
      <alignment wrapText="1"/>
    </xf>
    <xf numFmtId="0" fontId="15" fillId="10" borderId="0" xfId="0" applyFont="1" applyFill="1" applyAlignment="1">
      <alignment wrapText="1"/>
    </xf>
    <xf numFmtId="0" fontId="8" fillId="0" borderId="0" xfId="0" applyFont="1" applyAlignment="1">
      <alignment wrapText="1"/>
    </xf>
    <xf numFmtId="0" fontId="15" fillId="19" borderId="4" xfId="0" applyFont="1" applyFill="1" applyBorder="1" applyAlignment="1">
      <alignment wrapText="1"/>
    </xf>
    <xf numFmtId="0" fontId="15" fillId="0" borderId="0" xfId="0" applyFont="1" applyAlignment="1">
      <alignment horizontal="center"/>
    </xf>
    <xf numFmtId="0" fontId="15" fillId="21" borderId="4" xfId="0" applyFont="1" applyFill="1" applyBorder="1" applyAlignment="1">
      <alignment horizontal="center" wrapText="1"/>
    </xf>
    <xf numFmtId="0" fontId="15" fillId="26" borderId="4" xfId="0" applyFont="1" applyFill="1" applyBorder="1" applyAlignment="1">
      <alignment horizontal="center" wrapText="1"/>
    </xf>
    <xf numFmtId="0" fontId="19" fillId="10" borderId="4" xfId="0" applyFont="1" applyFill="1" applyBorder="1" applyAlignment="1" applyProtection="1">
      <alignment wrapText="1"/>
      <protection locked="0"/>
    </xf>
    <xf numFmtId="0" fontId="18" fillId="19" borderId="4" xfId="0" applyFont="1" applyFill="1" applyBorder="1" applyAlignment="1">
      <alignment wrapText="1"/>
    </xf>
    <xf numFmtId="0" fontId="19" fillId="10" borderId="4" xfId="0" applyFont="1" applyFill="1" applyBorder="1" applyAlignment="1" applyProtection="1">
      <alignment horizontal="left" wrapText="1"/>
      <protection locked="0"/>
    </xf>
    <xf numFmtId="0" fontId="15" fillId="19" borderId="4" xfId="0" applyFont="1" applyFill="1" applyBorder="1" applyAlignment="1" applyProtection="1">
      <alignment horizontal="center" wrapText="1"/>
    </xf>
    <xf numFmtId="0" fontId="8" fillId="19" borderId="4" xfId="0" applyFont="1" applyFill="1" applyBorder="1" applyAlignment="1" applyProtection="1">
      <alignment horizontal="center" wrapText="1"/>
    </xf>
    <xf numFmtId="0" fontId="15" fillId="10" borderId="4" xfId="0" applyFont="1" applyFill="1" applyBorder="1" applyAlignment="1" applyProtection="1">
      <alignment horizontal="center" wrapText="1"/>
    </xf>
    <xf numFmtId="0" fontId="12" fillId="19" borderId="4" xfId="0" applyFont="1" applyFill="1" applyBorder="1" applyAlignment="1">
      <alignment wrapText="1"/>
    </xf>
    <xf numFmtId="0" fontId="13" fillId="10" borderId="4" xfId="0" applyFont="1" applyFill="1" applyBorder="1" applyAlignment="1" applyProtection="1">
      <alignment wrapText="1"/>
      <protection locked="0"/>
    </xf>
    <xf numFmtId="0" fontId="13" fillId="10" borderId="4" xfId="0" applyFont="1" applyFill="1" applyBorder="1" applyAlignment="1" applyProtection="1">
      <alignment horizontal="left" wrapText="1"/>
      <protection locked="0"/>
    </xf>
    <xf numFmtId="0" fontId="1" fillId="10" borderId="4" xfId="0" applyFont="1" applyFill="1" applyBorder="1" applyAlignment="1" applyProtection="1">
      <alignment horizontal="center" wrapText="1"/>
      <protection locked="0"/>
    </xf>
    <xf numFmtId="0" fontId="7" fillId="21" borderId="4" xfId="0" applyFont="1" applyFill="1" applyBorder="1" applyAlignment="1" applyProtection="1">
      <alignment horizontal="center" wrapText="1"/>
      <protection hidden="1"/>
    </xf>
    <xf numFmtId="0" fontId="8" fillId="31" borderId="4" xfId="0" applyFont="1" applyFill="1" applyBorder="1" applyAlignment="1" applyProtection="1">
      <alignment horizontal="center" wrapText="1"/>
      <protection hidden="1"/>
    </xf>
    <xf numFmtId="0" fontId="15" fillId="0" borderId="0" xfId="0" applyFont="1" applyAlignment="1">
      <alignment horizontal="center" wrapText="1"/>
    </xf>
    <xf numFmtId="0" fontId="8" fillId="22" borderId="4" xfId="0" applyFont="1" applyFill="1" applyBorder="1" applyAlignment="1" applyProtection="1">
      <alignment horizontal="center" wrapText="1"/>
    </xf>
    <xf numFmtId="0" fontId="8" fillId="27" borderId="4" xfId="0" applyFont="1" applyFill="1" applyBorder="1" applyAlignment="1" applyProtection="1">
      <alignment horizontal="center" wrapText="1"/>
    </xf>
    <xf numFmtId="0" fontId="8" fillId="23" borderId="4" xfId="0" applyFont="1" applyFill="1" applyBorder="1" applyAlignment="1" applyProtection="1">
      <alignment horizontal="center" wrapText="1"/>
    </xf>
    <xf numFmtId="0" fontId="16" fillId="11" borderId="4" xfId="0" applyFont="1" applyFill="1" applyBorder="1" applyAlignment="1" applyProtection="1">
      <alignment wrapText="1"/>
    </xf>
    <xf numFmtId="0" fontId="16" fillId="12" borderId="4" xfId="0" applyFont="1" applyFill="1" applyBorder="1" applyAlignment="1" applyProtection="1">
      <alignment wrapText="1"/>
    </xf>
    <xf numFmtId="0" fontId="16" fillId="13" borderId="4" xfId="0" applyFont="1" applyFill="1" applyBorder="1" applyAlignment="1" applyProtection="1">
      <alignment wrapText="1"/>
    </xf>
    <xf numFmtId="0" fontId="16" fillId="25" borderId="4" xfId="0" applyFont="1" applyFill="1" applyBorder="1" applyAlignment="1" applyProtection="1">
      <alignment horizontal="center" wrapText="1"/>
    </xf>
    <xf numFmtId="0" fontId="16" fillId="24" borderId="4" xfId="0" applyFont="1" applyFill="1" applyBorder="1" applyAlignment="1" applyProtection="1">
      <alignment horizontal="center" wrapText="1"/>
    </xf>
    <xf numFmtId="0" fontId="16" fillId="29" borderId="4" xfId="0" applyFont="1" applyFill="1" applyBorder="1" applyAlignment="1" applyProtection="1">
      <alignment horizontal="center" wrapText="1"/>
    </xf>
    <xf numFmtId="0" fontId="16" fillId="32" borderId="4" xfId="0" applyFont="1" applyFill="1" applyBorder="1" applyAlignment="1" applyProtection="1">
      <alignment horizontal="center" wrapText="1"/>
      <protection hidden="1"/>
    </xf>
    <xf numFmtId="0" fontId="16" fillId="30" borderId="4" xfId="0" applyFont="1" applyFill="1" applyBorder="1" applyAlignment="1" applyProtection="1">
      <alignment horizontal="center" wrapText="1"/>
    </xf>
    <xf numFmtId="0" fontId="8" fillId="27" borderId="4" xfId="0" applyFont="1" applyFill="1" applyBorder="1" applyAlignment="1">
      <alignment wrapText="1"/>
    </xf>
    <xf numFmtId="0" fontId="8" fillId="7" borderId="4" xfId="0" applyFont="1" applyFill="1" applyBorder="1" applyAlignment="1" applyProtection="1">
      <alignment horizontal="center" wrapText="1"/>
    </xf>
    <xf numFmtId="0" fontId="8" fillId="7" borderId="4" xfId="0" applyFont="1" applyFill="1" applyBorder="1" applyAlignment="1">
      <alignment wrapText="1"/>
    </xf>
    <xf numFmtId="0" fontId="18" fillId="10" borderId="4" xfId="0" applyFont="1" applyFill="1" applyBorder="1" applyAlignment="1" applyProtection="1">
      <alignment wrapText="1"/>
      <protection locked="0"/>
    </xf>
    <xf numFmtId="0" fontId="15" fillId="10" borderId="4" xfId="0" applyFont="1" applyFill="1" applyBorder="1" applyAlignment="1">
      <alignment horizontal="center" wrapText="1"/>
    </xf>
    <xf numFmtId="0" fontId="8" fillId="0" borderId="0" xfId="0" applyFont="1" applyAlignment="1">
      <alignment horizontal="center" wrapText="1"/>
    </xf>
    <xf numFmtId="0" fontId="10" fillId="11" borderId="4" xfId="0" applyFont="1" applyFill="1" applyBorder="1" applyAlignment="1" applyProtection="1">
      <alignment wrapText="1"/>
    </xf>
    <xf numFmtId="0" fontId="10" fillId="12" borderId="4" xfId="0" applyFont="1" applyFill="1" applyBorder="1" applyAlignment="1" applyProtection="1">
      <alignment wrapText="1"/>
    </xf>
    <xf numFmtId="0" fontId="10" fillId="13" borderId="4" xfId="0" applyFont="1" applyFill="1" applyBorder="1" applyAlignment="1" applyProtection="1">
      <alignment wrapText="1"/>
    </xf>
    <xf numFmtId="0" fontId="10" fillId="14" borderId="4" xfId="0" applyFont="1" applyFill="1" applyBorder="1" applyAlignment="1" applyProtection="1">
      <alignment horizontal="center" wrapText="1"/>
    </xf>
    <xf numFmtId="0" fontId="10" fillId="15" borderId="4" xfId="0" applyFont="1" applyFill="1" applyBorder="1" applyAlignment="1" applyProtection="1">
      <alignment horizontal="center" wrapText="1"/>
    </xf>
    <xf numFmtId="0" fontId="10" fillId="16" borderId="4" xfId="0" applyFont="1" applyFill="1" applyBorder="1" applyAlignment="1" applyProtection="1">
      <alignment horizontal="center" wrapText="1"/>
    </xf>
    <xf numFmtId="0" fontId="10" fillId="17" borderId="4" xfId="0" applyFont="1" applyFill="1" applyBorder="1" applyAlignment="1" applyProtection="1">
      <alignment horizontal="center" wrapText="1"/>
      <protection hidden="1"/>
    </xf>
    <xf numFmtId="0" fontId="10" fillId="18" borderId="4" xfId="0" applyFont="1" applyFill="1" applyBorder="1" applyAlignment="1" applyProtection="1">
      <alignment horizontal="center" wrapText="1"/>
    </xf>
    <xf numFmtId="0" fontId="12" fillId="10" borderId="4" xfId="0" applyFont="1" applyFill="1" applyBorder="1" applyAlignment="1" applyProtection="1">
      <alignment wrapText="1"/>
      <protection locked="0"/>
    </xf>
    <xf numFmtId="0" fontId="7" fillId="5" borderId="4" xfId="0" applyFont="1" applyFill="1" applyBorder="1" applyAlignment="1" applyProtection="1">
      <alignment horizontal="center" wrapText="1"/>
      <protection locked="0"/>
    </xf>
    <xf numFmtId="0" fontId="7" fillId="10" borderId="0" xfId="0" applyFont="1" applyFill="1" applyAlignment="1">
      <alignment wrapText="1"/>
    </xf>
    <xf numFmtId="0" fontId="14" fillId="0" borderId="0" xfId="0" applyFont="1"/>
    <xf numFmtId="0" fontId="1" fillId="0" borderId="0" xfId="0" applyFont="1" applyAlignment="1">
      <alignment horizontal="center" wrapText="1"/>
    </xf>
    <xf numFmtId="0" fontId="7" fillId="0" borderId="0" xfId="0" applyFont="1" applyAlignment="1">
      <alignment horizontal="center" wrapText="1"/>
    </xf>
    <xf numFmtId="0" fontId="7" fillId="10" borderId="0" xfId="0" applyFont="1" applyFill="1" applyAlignment="1" applyProtection="1">
      <alignment horizontal="center" wrapText="1"/>
      <protection hidden="1"/>
    </xf>
    <xf numFmtId="0" fontId="8" fillId="10" borderId="0" xfId="0" applyFont="1" applyFill="1" applyAlignment="1" applyProtection="1">
      <alignment horizontal="center" wrapText="1"/>
      <protection hidden="1"/>
    </xf>
    <xf numFmtId="0" fontId="0" fillId="31" borderId="4" xfId="0" applyFill="1" applyBorder="1" applyAlignment="1">
      <alignment horizontal="center" wrapText="1"/>
    </xf>
    <xf numFmtId="0" fontId="8" fillId="4" borderId="4" xfId="0" applyFont="1" applyFill="1" applyBorder="1" applyAlignment="1" applyProtection="1">
      <alignment horizontal="center" wrapText="1"/>
    </xf>
    <xf numFmtId="0" fontId="15" fillId="6" borderId="4" xfId="0" applyFont="1" applyFill="1" applyBorder="1" applyAlignment="1" applyProtection="1">
      <alignment horizontal="center" wrapText="1"/>
    </xf>
    <xf numFmtId="0" fontId="0" fillId="10" borderId="0" xfId="0" applyFill="1"/>
    <xf numFmtId="0" fontId="18" fillId="10" borderId="4" xfId="0" applyFont="1" applyFill="1" applyBorder="1" applyAlignment="1">
      <alignment wrapText="1"/>
    </xf>
    <xf numFmtId="0" fontId="8" fillId="10" borderId="4" xfId="0" applyFont="1" applyFill="1" applyBorder="1" applyAlignment="1" applyProtection="1">
      <alignment horizontal="center" wrapText="1"/>
    </xf>
    <xf numFmtId="0" fontId="8" fillId="10" borderId="4" xfId="0" applyFont="1" applyFill="1" applyBorder="1" applyAlignment="1" applyProtection="1">
      <alignment horizontal="center" wrapText="1"/>
      <protection hidden="1"/>
    </xf>
    <xf numFmtId="0" fontId="10" fillId="9" borderId="4" xfId="0" applyFont="1" applyFill="1" applyBorder="1" applyAlignment="1" applyProtection="1">
      <alignment wrapText="1"/>
    </xf>
    <xf numFmtId="0" fontId="0" fillId="0" borderId="4" xfId="0" applyBorder="1" applyAlignment="1">
      <alignment wrapText="1"/>
    </xf>
    <xf numFmtId="0" fontId="23" fillId="4" borderId="8" xfId="0" applyFont="1" applyFill="1" applyBorder="1" applyAlignment="1" applyProtection="1">
      <alignment wrapText="1"/>
    </xf>
    <xf numFmtId="0" fontId="0" fillId="4" borderId="9" xfId="0" applyFill="1" applyBorder="1" applyAlignment="1">
      <alignment wrapText="1"/>
    </xf>
    <xf numFmtId="0" fontId="0" fillId="4" borderId="10" xfId="0" applyFill="1" applyBorder="1" applyAlignment="1">
      <alignment wrapText="1"/>
    </xf>
    <xf numFmtId="0" fontId="20" fillId="22" borderId="4" xfId="0" applyFont="1" applyFill="1" applyBorder="1" applyAlignment="1">
      <alignment horizontal="center" wrapText="1"/>
    </xf>
    <xf numFmtId="0" fontId="0" fillId="0" borderId="4" xfId="0" applyBorder="1" applyAlignment="1">
      <alignment horizontal="center" wrapText="1"/>
    </xf>
    <xf numFmtId="0" fontId="24" fillId="28" borderId="4" xfId="0" applyFont="1" applyFill="1" applyBorder="1" applyAlignment="1">
      <alignment horizontal="center" wrapText="1"/>
    </xf>
    <xf numFmtId="0" fontId="0" fillId="28" borderId="4" xfId="0" applyFill="1" applyBorder="1" applyAlignment="1">
      <alignment horizontal="center" wrapText="1"/>
    </xf>
    <xf numFmtId="10" fontId="21" fillId="4" borderId="4" xfId="0" applyNumberFormat="1" applyFont="1" applyFill="1" applyBorder="1" applyAlignment="1" applyProtection="1">
      <alignment horizontal="left" wrapText="1"/>
    </xf>
    <xf numFmtId="0" fontId="22" fillId="0" borderId="4" xfId="0" applyFont="1" applyBorder="1" applyAlignment="1">
      <alignment horizontal="left" wrapText="1"/>
    </xf>
    <xf numFmtId="0" fontId="23" fillId="33" borderId="5" xfId="0" applyFont="1" applyFill="1" applyBorder="1" applyAlignment="1" applyProtection="1">
      <alignment wrapText="1"/>
    </xf>
    <xf numFmtId="0" fontId="8" fillId="33" borderId="7" xfId="0" applyFont="1" applyFill="1" applyBorder="1" applyAlignment="1"/>
    <xf numFmtId="0" fontId="8" fillId="33" borderId="6" xfId="0" applyFont="1" applyFill="1" applyBorder="1" applyAlignment="1"/>
    <xf numFmtId="0" fontId="8" fillId="8" borderId="4" xfId="0" applyFont="1" applyFill="1" applyBorder="1" applyAlignment="1">
      <alignment wrapText="1"/>
    </xf>
    <xf numFmtId="0" fontId="14" fillId="8" borderId="4" xfId="0" applyFont="1" applyFill="1" applyBorder="1" applyAlignment="1">
      <alignment wrapText="1"/>
    </xf>
    <xf numFmtId="0" fontId="20" fillId="31" borderId="4" xfId="0" applyFont="1" applyFill="1" applyBorder="1" applyAlignment="1">
      <alignment horizontal="center" wrapText="1"/>
    </xf>
    <xf numFmtId="0" fontId="0" fillId="31" borderId="4" xfId="0" applyFill="1" applyBorder="1" applyAlignment="1">
      <alignment horizontal="center" wrapText="1"/>
    </xf>
    <xf numFmtId="0" fontId="20" fillId="27" borderId="4" xfId="0" applyFont="1" applyFill="1" applyBorder="1" applyAlignment="1">
      <alignment horizontal="center" wrapText="1"/>
    </xf>
    <xf numFmtId="0" fontId="0" fillId="27" borderId="4" xfId="0" applyFill="1" applyBorder="1" applyAlignment="1">
      <alignment horizontal="center" wrapText="1"/>
    </xf>
    <xf numFmtId="0" fontId="20" fillId="7" borderId="4" xfId="0" applyFont="1" applyFill="1" applyBorder="1" applyAlignment="1">
      <alignment horizontal="center" wrapText="1"/>
    </xf>
    <xf numFmtId="0" fontId="0" fillId="0" borderId="4" xfId="0" applyBorder="1" applyAlignment="1">
      <alignment horizontal="center"/>
    </xf>
  </cellXfs>
  <cellStyles count="4">
    <cellStyle name="Hyperlink" xfId="1" builtinId="8"/>
    <cellStyle name="Hyperlink 2" xfId="3"/>
    <cellStyle name="Normal" xfId="0" builtinId="0"/>
    <cellStyle name="Normal 2" xfId="2"/>
  </cellStyles>
  <dxfs count="42">
    <dxf>
      <fill>
        <patternFill>
          <bgColor theme="0" tint="-0.24994659260841701"/>
        </patternFill>
      </fill>
    </dxf>
    <dxf>
      <font>
        <b val="0"/>
        <i val="0"/>
        <color auto="1"/>
      </font>
      <fill>
        <patternFill>
          <bgColor theme="0" tint="-0.24994659260841701"/>
        </patternFill>
      </fil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alignment horizontal="center" vertical="center" textRotation="0" wrapText="1" indent="0" justifyLastLine="0" shrinkToFit="0" readingOrder="0"/>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strike val="0"/>
        <condense val="0"/>
        <extend val="0"/>
        <outline val="0"/>
        <shadow val="0"/>
        <u val="none"/>
        <vertAlign val="baseline"/>
        <sz val="8"/>
        <color rgb="FF000000"/>
        <name val="Verdana"/>
        <scheme val="none"/>
      </font>
      <fill>
        <patternFill patternType="solid">
          <fgColor indexed="64"/>
          <bgColor rgb="FFE5E5CC"/>
        </patternFill>
      </fill>
      <alignment horizontal="general" vertical="center" textRotation="0" wrapText="1" indent="0" justifyLastLine="0" shrinkToFit="0" readingOrder="0"/>
      <border diagonalUp="0" diagonalDown="0">
        <left/>
        <right/>
        <top/>
        <bottom style="medium">
          <color rgb="FFFFFFFF"/>
        </bottom>
        <vertical/>
        <horizontal/>
      </border>
    </dxf>
    <dxf>
      <fill>
        <patternFill patternType="solid">
          <fgColor indexed="64"/>
          <bgColor rgb="FFE5E5CC"/>
        </patternFill>
      </fill>
      <alignment horizontal="general" vertical="center" textRotation="0" wrapText="1" indent="0" justifyLastLine="0" shrinkToFit="0" readingOrder="0"/>
      <border diagonalUp="0" diagonalDown="0">
        <left/>
        <right style="medium">
          <color rgb="FFFFFFFF"/>
        </right>
        <top/>
        <bottom style="medium">
          <color rgb="FFFFFFFF"/>
        </bottom>
        <vertical/>
        <horizontal/>
      </border>
    </dxf>
    <dxf>
      <font>
        <b val="0"/>
        <i val="0"/>
        <strike val="0"/>
        <condense val="0"/>
        <extend val="0"/>
        <outline val="0"/>
        <shadow val="0"/>
        <u val="none"/>
        <vertAlign val="baseline"/>
        <sz val="8"/>
        <color rgb="FF000000"/>
        <name val="Verdana"/>
        <scheme val="none"/>
      </font>
      <fill>
        <patternFill patternType="solid">
          <fgColor indexed="64"/>
          <bgColor rgb="FFE5E5CC"/>
        </patternFill>
      </fill>
      <alignment horizontal="general" vertical="center" textRotation="0" wrapText="1" indent="0" justifyLastLine="0" shrinkToFit="0" readingOrder="0"/>
      <border diagonalUp="0" diagonalDown="0">
        <left/>
        <right style="medium">
          <color rgb="FFFFFFFF"/>
        </right>
        <top/>
        <bottom style="medium">
          <color rgb="FFFFFFFF"/>
        </bottom>
        <vertical/>
        <horizontal/>
      </border>
    </dxf>
    <dxf>
      <border outline="0">
        <right style="medium">
          <color rgb="FFFFFFFF"/>
        </right>
        <bottom style="medium">
          <color rgb="FFFFFFFF"/>
        </bottom>
      </border>
    </dxf>
    <dxf>
      <border outline="0">
        <bottom style="medium">
          <color rgb="FFFFFFFF"/>
        </bottom>
      </border>
    </dxf>
    <dxf>
      <font>
        <b/>
        <i val="0"/>
        <strike val="0"/>
        <condense val="0"/>
        <extend val="0"/>
        <outline val="0"/>
        <shadow val="0"/>
        <u val="none"/>
        <vertAlign val="baseline"/>
        <sz val="8"/>
        <color rgb="FF000000"/>
        <name val="Verdana"/>
        <scheme val="none"/>
      </font>
      <fill>
        <patternFill patternType="solid">
          <fgColor indexed="64"/>
          <bgColor rgb="FFCECF9C"/>
        </patternFill>
      </fill>
      <alignment horizontal="center" vertical="center" textRotation="0" wrapText="1" indent="0" justifyLastLine="0" shrinkToFit="0" readingOrder="0"/>
      <border diagonalUp="0" diagonalDown="0" outline="0">
        <left style="medium">
          <color rgb="FFFFFFFF"/>
        </left>
        <right style="medium">
          <color rgb="FFFFFFFF"/>
        </right>
        <top/>
        <bottom/>
      </border>
    </dxf>
  </dxfs>
  <tableStyles count="0" defaultTableStyle="TableStyleMedium2" defaultPivotStyle="PivotStyleLight16"/>
  <colors>
    <mruColors>
      <color rgb="FFFEBCBA"/>
      <color rgb="FFFFDD71"/>
      <color rgb="FFDDEBF7"/>
      <color rgb="FF61D6FF"/>
      <color rgb="FFFF9B9B"/>
      <color rgb="FFB8E08C"/>
      <color rgb="FFEAF4E4"/>
      <color rgb="FFAFCEEB"/>
      <color rgb="FFA9CBE9"/>
      <color rgb="FFFF111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xmlns:ns1='http://schemas.datacontract.org/2004/07/'">
  <Schema ID="Schema1" Namespace="http://schemas.datacontract.org/2004/07/">
    <xsd:schema xmlns:xsd="http://www.w3.org/2001/XMLSchema" xmlns:ns0="http://schemas.datacontract.org/2004/07/" xmlns="" targetNamespace="http://schemas.datacontract.org/2004/07/">
      <xsd:element nillable="true" name="ArrayOfClassObjects.AuthoritiesObjectsForWebService">
        <xsd:complexType>
          <xsd:sequence minOccurs="0">
            <xsd:element minOccurs="0" maxOccurs="unbounded" nillable="true" name="ClassObjects.AuthoritiesObjectsForWebService" form="qualified">
              <xsd:complexType>
                <xsd:sequence minOccurs="0">
                  <xsd:element minOccurs="0" nillable="true" type="xsd:string" name="Name" form="qualified"/>
                  <xsd:element minOccurs="0" nillable="true" type="xsd:string" name="ShortName" form="qualified"/>
                  <xsd:element minOccurs="0" nillable="true" type="xsd:string" name="Repealed" form="qualified"/>
                  <xsd:element minOccurs="0" nillable="true" type="xsd:string" name="LastUpdate" form="qualified"/>
                  <xsd:element minOccurs="0" nillable="true" type="xsd:string" name="Body" form="qualified"/>
                </xsd:sequence>
              </xsd:complexType>
            </xsd:element>
          </xsd:sequence>
        </xsd:complexType>
      </xsd:element>
    </xsd:schema>
  </Schema>
  <Map ID="1" Name="ArrayOfClassObjects.AuthoritiesObjectsForWebService_Map" RootElement="ArrayOfClassObjects.AuthoritiesObjectsForWebService"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xmlMaps" Target="xmlMaps.xml"/></Relationships>
</file>

<file path=xl/tables/table1.xml><?xml version="1.0" encoding="utf-8"?>
<table xmlns="http://schemas.openxmlformats.org/spreadsheetml/2006/main" id="1" name="Table1" displayName="Table1" ref="A2:C23" totalsRowShown="0" headerRowDxfId="41" headerRowBorderDxfId="40" tableBorderDxfId="39">
  <autoFilter ref="A2:C23"/>
  <tableColumns count="3">
    <tableColumn id="1" name="Uri" dataDxfId="38"/>
    <tableColumn id="2" name="Method" dataDxfId="37" dataCellStyle="Hyperlink"/>
    <tableColumn id="3" name="Description" dataDxfId="36"/>
  </tableColumns>
  <tableStyleInfo name="TableStyleMedium2" showFirstColumn="0" showLastColumn="0" showRowStripes="1" showColumnStripes="0"/>
</table>
</file>

<file path=xl/tables/table2.xml><?xml version="1.0" encoding="utf-8"?>
<table xmlns="http://schemas.openxmlformats.org/spreadsheetml/2006/main" id="2" name="Titles" displayName="Titles" ref="A1:B25" totalsRowShown="0">
  <autoFilter ref="A1:B25"/>
  <tableColumns count="2">
    <tableColumn id="1" name="TitleNumber" dataDxfId="35"/>
    <tableColumn id="2" name="TitleName" dataDxfId="34"/>
  </tableColumns>
  <tableStyleInfo name="TableStyleMedium7" showFirstColumn="0" showLastColumn="0" showRowStripes="1" showColumnStripes="0"/>
</table>
</file>

<file path=xl/tables/table3.xml><?xml version="1.0" encoding="utf-8"?>
<table xmlns="http://schemas.openxmlformats.org/spreadsheetml/2006/main" id="3" name="Boards" displayName="Boards" ref="A1:E2" totalsRowShown="0">
  <autoFilter ref="A1:E2"/>
  <tableColumns count="5">
    <tableColumn id="1" name="TitleNumber" dataDxfId="33"/>
    <tableColumn id="2" name="TitleName" dataDxfId="32"/>
    <tableColumn id="3" name="AgencyNumber" dataDxfId="31"/>
    <tableColumn id="4" name="AgencyName" dataDxfId="30"/>
    <tableColumn id="5" name="TitleAgencyNumber" dataDxfId="29"/>
  </tableColumns>
  <tableStyleInfo name="TableStyleMedium7" showFirstColumn="0" showLastColumn="0" showRowStripes="1" showColumnStripes="0"/>
</table>
</file>

<file path=xl/tables/table4.xml><?xml version="1.0" encoding="utf-8"?>
<table xmlns="http://schemas.openxmlformats.org/spreadsheetml/2006/main" id="4" name="BoardsChapters" displayName="BoardsChapters" ref="A1:G26" totalsRowShown="0">
  <autoFilter ref="A1:G26"/>
  <tableColumns count="7">
    <tableColumn id="1" name="Title Number" dataDxfId="28"/>
    <tableColumn id="2" name="Title Name" dataDxfId="27"/>
    <tableColumn id="3" name="Agency Number" dataDxfId="26"/>
    <tableColumn id="4" name="Agency Name" dataDxfId="25"/>
    <tableColumn id="5" name="Title Agency Address Ending" dataDxfId="24"/>
    <tableColumn id="6" name="Chapter Number" dataDxfId="23"/>
    <tableColumn id="7" name="Chapter Name" dataDxfId="22"/>
  </tableColumns>
  <tableStyleInfo name="TableStyleMedium7" showFirstColumn="0" showLastColumn="0" showRowStripes="1" showColumnStripes="0"/>
</table>
</file>

<file path=xl/tables/table5.xml><?xml version="1.0" encoding="utf-8"?>
<table xmlns="http://schemas.openxmlformats.org/spreadsheetml/2006/main" id="5" name="BoardsChaptersSections" displayName="BoardsChaptersSections" ref="A1:S418" totalsRowShown="0" headerRowDxfId="21">
  <autoFilter ref="A1:S418"/>
  <tableColumns count="19">
    <tableColumn id="4" name="Title Number" dataDxfId="20"/>
    <tableColumn id="5" name="Title Name" dataDxfId="19"/>
    <tableColumn id="6" name="Agency Number" dataDxfId="18"/>
    <tableColumn id="7" name="Agency Name" dataDxfId="17"/>
    <tableColumn id="10" name="Title Agency Chapter Address Ending" dataDxfId="16"/>
    <tableColumn id="1" name="Title Agency Address Ending" dataDxfId="15"/>
    <tableColumn id="2" name="Chapter Number" dataDxfId="14"/>
    <tableColumn id="3" name="Chapter Name" dataDxfId="13"/>
    <tableColumn id="8" name="Part Number" dataDxfId="12"/>
    <tableColumn id="9" name="Part Name" dataDxfId="11"/>
    <tableColumn id="11" name="Article Number" dataDxfId="10"/>
    <tableColumn id="12" name="Article Name" dataDxfId="9"/>
    <tableColumn id="13" name="Section Number" dataDxfId="8"/>
    <tableColumn id="14" name="Section Title" dataDxfId="7"/>
    <tableColumn id="15" name="Section Number Only" dataDxfId="6"/>
    <tableColumn id="16" name="split_section_after_period" dataDxfId="5"/>
    <tableColumn id="17" name="split_section_after_colon" dataDxfId="4"/>
    <tableColumn id="18" name="FullAddress" dataDxfId="3"/>
    <tableColumn id="19" name="BodyWebLink" dataDxfId="2"/>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aw.lis.virginia.gov/LawPortalWebService/xml/help/operations/CharterGetDetail" TargetMode="External"/><Relationship Id="rId13" Type="http://schemas.openxmlformats.org/officeDocument/2006/relationships/hyperlink" Target="https://law.lis.virginia.gov/LawPortalWebService/xml/help/operations/GetVACodeTitleList" TargetMode="External"/><Relationship Id="rId18" Type="http://schemas.openxmlformats.org/officeDocument/2006/relationships/hyperlink" Target="https://law.lis.virginia.gov/LawPortalWebService/xml/help/operations/GetConstitutionSectionDetails" TargetMode="External"/><Relationship Id="rId3" Type="http://schemas.openxmlformats.org/officeDocument/2006/relationships/hyperlink" Target="https://law.lis.virginia.gov/LawPortalWebService/xml/help/operations/GetAdministrativeCodeSectionDetails" TargetMode="External"/><Relationship Id="rId21" Type="http://schemas.openxmlformats.org/officeDocument/2006/relationships/hyperlink" Target="https://law.lis.virginia.gov/LawPortalWebService/xml/help/operations/GetUncodifiedActsListOfChaptersBySubject" TargetMode="External"/><Relationship Id="rId7" Type="http://schemas.openxmlformats.org/officeDocument/2006/relationships/hyperlink" Target="https://law.lis.virginia.gov/LawPortalWebService/xml/help/operations/AuthorityGetDetail" TargetMode="External"/><Relationship Id="rId12" Type="http://schemas.openxmlformats.org/officeDocument/2006/relationships/hyperlink" Target="https://law.lis.virginia.gov/LawPortalWebService/xml/help/operations/GetVACodeSectionList" TargetMode="External"/><Relationship Id="rId17" Type="http://schemas.openxmlformats.org/officeDocument/2006/relationships/hyperlink" Target="https://law.lis.virginia.gov/LawPortalWebService/xml/help/operations/GetConstitutionListOfSections" TargetMode="External"/><Relationship Id="rId2" Type="http://schemas.openxmlformats.org/officeDocument/2006/relationships/hyperlink" Target="https://law.lis.virginia.gov/LawPortalWebService/xml/help/operations/GetAdministrativeCodeChapterList" TargetMode="External"/><Relationship Id="rId16" Type="http://schemas.openxmlformats.org/officeDocument/2006/relationships/hyperlink" Target="https://law.lis.virginia.gov/LawPortalWebService/xml/help/operations/GetConstitutionListOfArticles" TargetMode="External"/><Relationship Id="rId20" Type="http://schemas.openxmlformats.org/officeDocument/2006/relationships/hyperlink" Target="https://law.lis.virginia.gov/LawPortalWebService/xml/help/operations/GetUncodifiedActsListOfChapters" TargetMode="External"/><Relationship Id="rId1" Type="http://schemas.openxmlformats.org/officeDocument/2006/relationships/hyperlink" Target="https://law.lis.virginia.gov/LawPortalWebService/xml/help/operations/GetAdministrativeCodeAgencyList" TargetMode="External"/><Relationship Id="rId6" Type="http://schemas.openxmlformats.org/officeDocument/2006/relationships/hyperlink" Target="https://law.lis.virginia.gov/LawPortalWebService/xml/help/operations/GetListOfAuthorities" TargetMode="External"/><Relationship Id="rId11" Type="http://schemas.openxmlformats.org/officeDocument/2006/relationships/hyperlink" Target="https://law.lis.virginia.gov/LawPortalWebService/xml/help/operations/GetVACodeSectionDetails" TargetMode="External"/><Relationship Id="rId5" Type="http://schemas.openxmlformats.org/officeDocument/2006/relationships/hyperlink" Target="https://law.lis.virginia.gov/LawPortalWebService/xml/help/operations/GetAdministrativeCodeTitleList" TargetMode="External"/><Relationship Id="rId15" Type="http://schemas.openxmlformats.org/officeDocument/2006/relationships/hyperlink" Target="https://law.lis.virginia.gov/LawPortalWebService/xml/help/operations/GetListOfCompacts" TargetMode="External"/><Relationship Id="rId23" Type="http://schemas.openxmlformats.org/officeDocument/2006/relationships/table" Target="../tables/table1.xml"/><Relationship Id="rId10" Type="http://schemas.openxmlformats.org/officeDocument/2006/relationships/hyperlink" Target="https://law.lis.virginia.gov/LawPortalWebService/xml/help/operations/GetVACodeChapterList" TargetMode="External"/><Relationship Id="rId19" Type="http://schemas.openxmlformats.org/officeDocument/2006/relationships/hyperlink" Target="https://law.lis.virginia.gov/LawPortalWebService/xml/help/operations/GetUncodifiedActsChapterDetails" TargetMode="External"/><Relationship Id="rId4" Type="http://schemas.openxmlformats.org/officeDocument/2006/relationships/hyperlink" Target="https://law.lis.virginia.gov/LawPortalWebService/xml/help/operations/GetAdministrativeCodeSectionList" TargetMode="External"/><Relationship Id="rId9" Type="http://schemas.openxmlformats.org/officeDocument/2006/relationships/hyperlink" Target="https://law.lis.virginia.gov/LawPortalWebService/xml/help/operations/GetListOfCharters" TargetMode="External"/><Relationship Id="rId14" Type="http://schemas.openxmlformats.org/officeDocument/2006/relationships/hyperlink" Target="https://law.lis.virginia.gov/LawPortalWebService/xml/help/operations/GetCompactDetail" TargetMode="External"/><Relationship Id="rId22"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table" Target="../tables/table4.xml"/></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2:C23"/>
  <sheetViews>
    <sheetView workbookViewId="0">
      <selection activeCell="B3" sqref="B3"/>
    </sheetView>
  </sheetViews>
  <sheetFormatPr defaultRowHeight="15.5" x14ac:dyDescent="0.35"/>
  <cols>
    <col min="1" max="1" width="38.33203125" customWidth="1"/>
    <col min="2" max="2" width="10.25" bestFit="1" customWidth="1"/>
    <col min="3" max="3" width="53" customWidth="1"/>
  </cols>
  <sheetData>
    <row r="2" spans="1:3" ht="16" thickBot="1" x14ac:dyDescent="0.4">
      <c r="A2" s="1" t="s">
        <v>0</v>
      </c>
      <c r="B2" s="1" t="s">
        <v>1</v>
      </c>
      <c r="C2" s="4" t="s">
        <v>2</v>
      </c>
    </row>
    <row r="3" spans="1:3" ht="16" thickBot="1" x14ac:dyDescent="0.4">
      <c r="A3" s="9" t="s">
        <v>3</v>
      </c>
      <c r="B3" s="10" t="s">
        <v>4</v>
      </c>
      <c r="C3" s="11" t="s">
        <v>5</v>
      </c>
    </row>
    <row r="4" spans="1:3" ht="20.5" thickBot="1" x14ac:dyDescent="0.4">
      <c r="A4" s="9" t="s">
        <v>6</v>
      </c>
      <c r="B4" s="10" t="s">
        <v>4</v>
      </c>
      <c r="C4" s="11" t="s">
        <v>7</v>
      </c>
    </row>
    <row r="5" spans="1:3" ht="20.5" thickBot="1" x14ac:dyDescent="0.4">
      <c r="A5" s="9" t="s">
        <v>8</v>
      </c>
      <c r="B5" s="10" t="s">
        <v>4</v>
      </c>
      <c r="C5" s="11" t="s">
        <v>9</v>
      </c>
    </row>
    <row r="6" spans="1:3" ht="20.5" thickBot="1" x14ac:dyDescent="0.4">
      <c r="A6" s="9" t="s">
        <v>10</v>
      </c>
      <c r="B6" s="10" t="s">
        <v>4</v>
      </c>
      <c r="C6" s="11" t="s">
        <v>11</v>
      </c>
    </row>
    <row r="7" spans="1:3" ht="20.5" thickBot="1" x14ac:dyDescent="0.4">
      <c r="A7" s="9" t="s">
        <v>12</v>
      </c>
      <c r="B7" s="10" t="s">
        <v>4</v>
      </c>
      <c r="C7" s="11" t="s">
        <v>13</v>
      </c>
    </row>
    <row r="8" spans="1:3" ht="20.5" thickBot="1" x14ac:dyDescent="0.4">
      <c r="A8" s="2" t="s">
        <v>14</v>
      </c>
      <c r="B8" s="3" t="s">
        <v>4</v>
      </c>
      <c r="C8" s="5" t="s">
        <v>15</v>
      </c>
    </row>
    <row r="9" spans="1:3" ht="16" thickBot="1" x14ac:dyDescent="0.4">
      <c r="A9" s="2" t="s">
        <v>16</v>
      </c>
      <c r="B9" s="3" t="s">
        <v>4</v>
      </c>
      <c r="C9" s="5" t="s">
        <v>17</v>
      </c>
    </row>
    <row r="10" spans="1:3" ht="16" thickBot="1" x14ac:dyDescent="0.4">
      <c r="A10" s="2" t="s">
        <v>18</v>
      </c>
      <c r="B10" s="3" t="s">
        <v>4</v>
      </c>
      <c r="C10" s="5" t="s">
        <v>19</v>
      </c>
    </row>
    <row r="11" spans="1:3" ht="20.5" thickBot="1" x14ac:dyDescent="0.4">
      <c r="A11" s="2" t="s">
        <v>20</v>
      </c>
      <c r="B11" s="3" t="s">
        <v>4</v>
      </c>
      <c r="C11" s="5" t="s">
        <v>21</v>
      </c>
    </row>
    <row r="12" spans="1:3" ht="20.5" thickBot="1" x14ac:dyDescent="0.4">
      <c r="A12" s="2" t="s">
        <v>22</v>
      </c>
      <c r="B12" s="3" t="s">
        <v>4</v>
      </c>
      <c r="C12" s="5" t="s">
        <v>23</v>
      </c>
    </row>
    <row r="13" spans="1:3" ht="20.5" thickBot="1" x14ac:dyDescent="0.4">
      <c r="A13" s="2" t="s">
        <v>24</v>
      </c>
      <c r="B13" s="3" t="s">
        <v>4</v>
      </c>
      <c r="C13" s="5" t="s">
        <v>25</v>
      </c>
    </row>
    <row r="14" spans="1:3" ht="20.5" thickBot="1" x14ac:dyDescent="0.4">
      <c r="A14" s="2" t="s">
        <v>26</v>
      </c>
      <c r="B14" s="3" t="s">
        <v>4</v>
      </c>
      <c r="C14" s="5" t="s">
        <v>27</v>
      </c>
    </row>
    <row r="15" spans="1:3" ht="20.5" thickBot="1" x14ac:dyDescent="0.4">
      <c r="A15" s="2" t="s">
        <v>28</v>
      </c>
      <c r="B15" s="3" t="s">
        <v>4</v>
      </c>
      <c r="C15" s="5" t="s">
        <v>29</v>
      </c>
    </row>
    <row r="16" spans="1:3" ht="16" thickBot="1" x14ac:dyDescent="0.4">
      <c r="A16" s="2" t="s">
        <v>30</v>
      </c>
      <c r="B16" s="3" t="s">
        <v>4</v>
      </c>
      <c r="C16" s="5" t="s">
        <v>31</v>
      </c>
    </row>
    <row r="17" spans="1:3" ht="20.5" thickBot="1" x14ac:dyDescent="0.4">
      <c r="A17" s="2" t="s">
        <v>32</v>
      </c>
      <c r="B17" s="3" t="s">
        <v>4</v>
      </c>
      <c r="C17" s="5" t="s">
        <v>33</v>
      </c>
    </row>
    <row r="18" spans="1:3" ht="20.5" thickBot="1" x14ac:dyDescent="0.4">
      <c r="A18" s="2" t="s">
        <v>34</v>
      </c>
      <c r="B18" s="3" t="s">
        <v>4</v>
      </c>
      <c r="C18" s="5" t="s">
        <v>35</v>
      </c>
    </row>
    <row r="19" spans="1:3" ht="16" thickBot="1" x14ac:dyDescent="0.4">
      <c r="A19" s="2" t="s">
        <v>36</v>
      </c>
      <c r="B19" s="3" t="s">
        <v>4</v>
      </c>
      <c r="C19" s="5" t="s">
        <v>37</v>
      </c>
    </row>
    <row r="20" spans="1:3" ht="20.5" thickBot="1" x14ac:dyDescent="0.4">
      <c r="A20" s="2" t="s">
        <v>38</v>
      </c>
      <c r="B20" s="3" t="s">
        <v>4</v>
      </c>
      <c r="C20" s="5" t="s">
        <v>39</v>
      </c>
    </row>
    <row r="21" spans="1:3" ht="20.5" thickBot="1" x14ac:dyDescent="0.4">
      <c r="A21" s="2" t="s">
        <v>40</v>
      </c>
      <c r="B21" s="3" t="s">
        <v>4</v>
      </c>
      <c r="C21" s="5" t="s">
        <v>41</v>
      </c>
    </row>
    <row r="22" spans="1:3" ht="20.5" thickBot="1" x14ac:dyDescent="0.4">
      <c r="A22" s="2" t="s">
        <v>42</v>
      </c>
      <c r="B22" s="3" t="s">
        <v>4</v>
      </c>
      <c r="C22" s="5" t="s">
        <v>43</v>
      </c>
    </row>
    <row r="23" spans="1:3" ht="20" x14ac:dyDescent="0.35">
      <c r="A23" s="6" t="s">
        <v>44</v>
      </c>
      <c r="B23" s="7" t="s">
        <v>4</v>
      </c>
      <c r="C23" s="8" t="s">
        <v>45</v>
      </c>
    </row>
  </sheetData>
  <hyperlinks>
    <hyperlink ref="B3" r:id="rId1" display="https://law.lis.virginia.gov/LawPortalWebService/xml/help/operations/GetAdministrativeCodeAgencyList"/>
    <hyperlink ref="B4" r:id="rId2" display="https://law.lis.virginia.gov/LawPortalWebService/xml/help/operations/GetAdministrativeCodeChapterList"/>
    <hyperlink ref="B5" r:id="rId3" display="https://law.lis.virginia.gov/LawPortalWebService/xml/help/operations/GetAdministrativeCodeSectionDetails"/>
    <hyperlink ref="B6" r:id="rId4" display="https://law.lis.virginia.gov/LawPortalWebService/xml/help/operations/GetAdministrativeCodeSectionList"/>
    <hyperlink ref="B7" r:id="rId5" display="https://law.lis.virginia.gov/LawPortalWebService/xml/help/operations/GetAdministrativeCodeTitleList"/>
    <hyperlink ref="B8" r:id="rId6" display="https://law.lis.virginia.gov/LawPortalWebService/xml/help/operations/GetListOfAuthorities"/>
    <hyperlink ref="B9" r:id="rId7" display="https://law.lis.virginia.gov/LawPortalWebService/xml/help/operations/AuthorityGetDetail"/>
    <hyperlink ref="B10" r:id="rId8" display="https://law.lis.virginia.gov/LawPortalWebService/xml/help/operations/CharterGetDetail"/>
    <hyperlink ref="B11" r:id="rId9" display="https://law.lis.virginia.gov/LawPortalWebService/xml/help/operations/GetListOfCharters"/>
    <hyperlink ref="B12" r:id="rId10" display="https://law.lis.virginia.gov/LawPortalWebService/xml/help/operations/GetVACodeChapterList"/>
    <hyperlink ref="B13" r:id="rId11" display="https://law.lis.virginia.gov/LawPortalWebService/xml/help/operations/GetVACodeSectionDetails"/>
    <hyperlink ref="B14" r:id="rId12" display="https://law.lis.virginia.gov/LawPortalWebService/xml/help/operations/GetVACodeSectionList"/>
    <hyperlink ref="B15" r:id="rId13" display="https://law.lis.virginia.gov/LawPortalWebService/xml/help/operations/GetVACodeTitleList"/>
    <hyperlink ref="B16" r:id="rId14" display="https://law.lis.virginia.gov/LawPortalWebService/xml/help/operations/GetCompactDetail"/>
    <hyperlink ref="B17" r:id="rId15" display="https://law.lis.virginia.gov/LawPortalWebService/xml/help/operations/GetListOfCompacts"/>
    <hyperlink ref="B18" r:id="rId16" display="https://law.lis.virginia.gov/LawPortalWebService/xml/help/operations/GetConstitutionListOfArticles"/>
    <hyperlink ref="B19" r:id="rId17" display="https://law.lis.virginia.gov/LawPortalWebService/xml/help/operations/GetConstitutionListOfSections"/>
    <hyperlink ref="B20" r:id="rId18" display="https://law.lis.virginia.gov/LawPortalWebService/xml/help/operations/GetConstitutionSectionDetails"/>
    <hyperlink ref="B21" r:id="rId19" display="https://law.lis.virginia.gov/LawPortalWebService/xml/help/operations/GetUncodifiedActsChapterDetails"/>
    <hyperlink ref="B22" r:id="rId20" display="https://law.lis.virginia.gov/LawPortalWebService/xml/help/operations/GetUncodifiedActsListOfChapters"/>
    <hyperlink ref="B23" r:id="rId21" display="https://law.lis.virginia.gov/LawPortalWebService/xml/help/operations/GetUncodifiedActsListOfChaptersBySubject"/>
  </hyperlinks>
  <pageMargins left="0.7" right="0.7" top="0.75" bottom="0.75" header="0.3" footer="0.3"/>
  <pageSetup orientation="portrait" r:id="rId22"/>
  <tableParts count="1">
    <tablePart r:id="rId2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25"/>
  <sheetViews>
    <sheetView workbookViewId="0">
      <selection sqref="A1:B25"/>
    </sheetView>
  </sheetViews>
  <sheetFormatPr defaultRowHeight="15.5" x14ac:dyDescent="0.35"/>
  <cols>
    <col min="1" max="1" width="13.83203125" bestFit="1" customWidth="1"/>
    <col min="2" max="2" width="34.4140625" bestFit="1" customWidth="1"/>
  </cols>
  <sheetData>
    <row r="1" spans="1:2" x14ac:dyDescent="0.35">
      <c r="A1" s="12" t="s">
        <v>46</v>
      </c>
      <c r="B1" s="12" t="s">
        <v>47</v>
      </c>
    </row>
    <row r="2" spans="1:2" x14ac:dyDescent="0.35">
      <c r="A2" s="12" t="s">
        <v>1507</v>
      </c>
      <c r="B2" s="12" t="s">
        <v>48</v>
      </c>
    </row>
    <row r="3" spans="1:2" x14ac:dyDescent="0.35">
      <c r="A3" s="12" t="s">
        <v>1508</v>
      </c>
      <c r="B3" s="12" t="s">
        <v>49</v>
      </c>
    </row>
    <row r="4" spans="1:2" x14ac:dyDescent="0.35">
      <c r="A4" s="12" t="s">
        <v>1509</v>
      </c>
      <c r="B4" s="12" t="s">
        <v>50</v>
      </c>
    </row>
    <row r="5" spans="1:2" x14ac:dyDescent="0.35">
      <c r="A5" s="12" t="s">
        <v>1510</v>
      </c>
      <c r="B5" s="12" t="s">
        <v>1511</v>
      </c>
    </row>
    <row r="6" spans="1:2" x14ac:dyDescent="0.35">
      <c r="A6" s="12" t="s">
        <v>1512</v>
      </c>
      <c r="B6" s="12" t="s">
        <v>51</v>
      </c>
    </row>
    <row r="7" spans="1:2" x14ac:dyDescent="0.35">
      <c r="A7" s="12" t="s">
        <v>170</v>
      </c>
      <c r="B7" s="12" t="s">
        <v>1513</v>
      </c>
    </row>
    <row r="8" spans="1:2" x14ac:dyDescent="0.35">
      <c r="A8" s="12" t="s">
        <v>1514</v>
      </c>
      <c r="B8" s="12" t="s">
        <v>52</v>
      </c>
    </row>
    <row r="9" spans="1:2" x14ac:dyDescent="0.35">
      <c r="A9" s="12" t="s">
        <v>1515</v>
      </c>
      <c r="B9" s="12" t="s">
        <v>53</v>
      </c>
    </row>
    <row r="10" spans="1:2" x14ac:dyDescent="0.35">
      <c r="A10" s="12" t="s">
        <v>1516</v>
      </c>
      <c r="B10" s="12" t="s">
        <v>54</v>
      </c>
    </row>
    <row r="11" spans="1:2" x14ac:dyDescent="0.35">
      <c r="A11" s="12" t="s">
        <v>67</v>
      </c>
      <c r="B11" s="12" t="s">
        <v>1517</v>
      </c>
    </row>
    <row r="12" spans="1:2" x14ac:dyDescent="0.35">
      <c r="A12" s="12" t="s">
        <v>86</v>
      </c>
      <c r="B12" s="12" t="s">
        <v>55</v>
      </c>
    </row>
    <row r="13" spans="1:2" x14ac:dyDescent="0.35">
      <c r="A13" s="12" t="s">
        <v>1518</v>
      </c>
      <c r="B13" s="12" t="s">
        <v>56</v>
      </c>
    </row>
    <row r="14" spans="1:2" x14ac:dyDescent="0.35">
      <c r="A14" s="12" t="s">
        <v>1519</v>
      </c>
      <c r="B14" s="12" t="s">
        <v>57</v>
      </c>
    </row>
    <row r="15" spans="1:2" x14ac:dyDescent="0.35">
      <c r="A15" s="12" t="s">
        <v>1520</v>
      </c>
      <c r="B15" s="12" t="s">
        <v>58</v>
      </c>
    </row>
    <row r="16" spans="1:2" x14ac:dyDescent="0.35">
      <c r="A16" s="12" t="s">
        <v>1521</v>
      </c>
      <c r="B16" s="12" t="s">
        <v>59</v>
      </c>
    </row>
    <row r="17" spans="1:2" x14ac:dyDescent="0.35">
      <c r="A17" s="12" t="s">
        <v>1522</v>
      </c>
      <c r="B17" s="12" t="s">
        <v>1523</v>
      </c>
    </row>
    <row r="18" spans="1:2" x14ac:dyDescent="0.35">
      <c r="A18" s="12" t="s">
        <v>1524</v>
      </c>
      <c r="B18" s="12" t="s">
        <v>1525</v>
      </c>
    </row>
    <row r="19" spans="1:2" x14ac:dyDescent="0.35">
      <c r="A19" s="12" t="s">
        <v>1526</v>
      </c>
      <c r="B19" s="12" t="s">
        <v>1527</v>
      </c>
    </row>
    <row r="20" spans="1:2" x14ac:dyDescent="0.35">
      <c r="A20" s="12" t="s">
        <v>1528</v>
      </c>
      <c r="B20" s="12" t="s">
        <v>60</v>
      </c>
    </row>
    <row r="21" spans="1:2" x14ac:dyDescent="0.35">
      <c r="A21" s="12" t="s">
        <v>88</v>
      </c>
      <c r="B21" s="12" t="s">
        <v>1529</v>
      </c>
    </row>
    <row r="22" spans="1:2" x14ac:dyDescent="0.35">
      <c r="A22" s="12" t="s">
        <v>89</v>
      </c>
      <c r="B22" s="12" t="s">
        <v>1530</v>
      </c>
    </row>
    <row r="23" spans="1:2" x14ac:dyDescent="0.35">
      <c r="A23" s="12" t="s">
        <v>1531</v>
      </c>
      <c r="B23" s="12" t="s">
        <v>61</v>
      </c>
    </row>
    <row r="24" spans="1:2" x14ac:dyDescent="0.35">
      <c r="A24" s="12" t="s">
        <v>1532</v>
      </c>
      <c r="B24" s="12" t="s">
        <v>62</v>
      </c>
    </row>
    <row r="25" spans="1:2" x14ac:dyDescent="0.35">
      <c r="A25" s="12" t="s">
        <v>1533</v>
      </c>
      <c r="B25" s="12" t="s">
        <v>1534</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E2"/>
  <sheetViews>
    <sheetView workbookViewId="0">
      <selection sqref="A1:E2"/>
    </sheetView>
  </sheetViews>
  <sheetFormatPr defaultRowHeight="15.5" x14ac:dyDescent="0.35"/>
  <cols>
    <col min="1" max="1" width="13.83203125" bestFit="1" customWidth="1"/>
    <col min="2" max="2" width="27.6640625" bestFit="1" customWidth="1"/>
    <col min="3" max="3" width="16.25" bestFit="1" customWidth="1"/>
    <col min="4" max="4" width="33.83203125" bestFit="1" customWidth="1"/>
    <col min="5" max="5" width="20.33203125" bestFit="1" customWidth="1"/>
  </cols>
  <sheetData>
    <row r="1" spans="1:5" x14ac:dyDescent="0.35">
      <c r="A1" s="12" t="s">
        <v>46</v>
      </c>
      <c r="B1" s="12" t="s">
        <v>47</v>
      </c>
      <c r="C1" s="12" t="s">
        <v>84</v>
      </c>
      <c r="D1" s="12" t="s">
        <v>85</v>
      </c>
      <c r="E1" s="12" t="s">
        <v>1535</v>
      </c>
    </row>
    <row r="2" spans="1:5" x14ac:dyDescent="0.35">
      <c r="A2" s="12" t="s">
        <v>170</v>
      </c>
      <c r="B2" s="12" t="s">
        <v>1513</v>
      </c>
      <c r="C2" s="12" t="s">
        <v>88</v>
      </c>
      <c r="D2" s="12" t="s">
        <v>1536</v>
      </c>
      <c r="E2" s="12" t="s">
        <v>172</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L230"/>
  <sheetViews>
    <sheetView zoomScale="90" zoomScaleNormal="90" workbookViewId="0">
      <selection sqref="A1:G26"/>
    </sheetView>
  </sheetViews>
  <sheetFormatPr defaultRowHeight="15.5" x14ac:dyDescent="0.35"/>
  <cols>
    <col min="1" max="1" width="14.9140625" customWidth="1"/>
    <col min="2" max="2" width="28.4140625" customWidth="1"/>
    <col min="3" max="3" width="17.25" customWidth="1"/>
    <col min="4" max="4" width="34.83203125" customWidth="1"/>
    <col min="5" max="5" width="28.9140625" customWidth="1"/>
    <col min="6" max="6" width="18.08203125" customWidth="1"/>
    <col min="7" max="7" width="206.75" customWidth="1"/>
    <col min="8" max="9" width="11" customWidth="1"/>
    <col min="10" max="12" width="11.25" bestFit="1" customWidth="1"/>
  </cols>
  <sheetData>
    <row r="1" spans="1:12" x14ac:dyDescent="0.35">
      <c r="A1" s="12" t="s">
        <v>63</v>
      </c>
      <c r="B1" s="12" t="s">
        <v>64</v>
      </c>
      <c r="C1" s="12" t="s">
        <v>65</v>
      </c>
      <c r="D1" s="12" t="s">
        <v>66</v>
      </c>
      <c r="E1" s="12" t="s">
        <v>83</v>
      </c>
      <c r="F1" s="12" t="s">
        <v>1537</v>
      </c>
      <c r="G1" s="12" t="s">
        <v>1506</v>
      </c>
      <c r="H1" s="12"/>
      <c r="I1" s="12"/>
      <c r="J1" s="12"/>
      <c r="K1" s="12"/>
      <c r="L1" s="12"/>
    </row>
    <row r="2" spans="1:12" x14ac:dyDescent="0.35">
      <c r="A2" s="12">
        <v>6</v>
      </c>
      <c r="B2" s="12" t="s">
        <v>1513</v>
      </c>
      <c r="C2" s="12">
        <v>20</v>
      </c>
      <c r="D2" s="12" t="s">
        <v>1536</v>
      </c>
      <c r="E2" s="12" t="s">
        <v>172</v>
      </c>
      <c r="F2" s="12" t="s">
        <v>86</v>
      </c>
      <c r="G2" s="12" t="s">
        <v>87</v>
      </c>
      <c r="H2" s="12"/>
      <c r="I2" s="12"/>
      <c r="J2" s="12"/>
      <c r="K2" s="12"/>
      <c r="L2" s="12"/>
    </row>
    <row r="3" spans="1:12" x14ac:dyDescent="0.35">
      <c r="A3" s="12">
        <v>6</v>
      </c>
      <c r="B3" s="12" t="s">
        <v>1513</v>
      </c>
      <c r="C3" s="12">
        <v>20</v>
      </c>
      <c r="D3" s="12" t="s">
        <v>1536</v>
      </c>
      <c r="E3" s="12" t="s">
        <v>172</v>
      </c>
      <c r="F3" s="12" t="s">
        <v>88</v>
      </c>
      <c r="G3" s="12" t="s">
        <v>220</v>
      </c>
      <c r="H3" s="12"/>
      <c r="I3" s="12"/>
      <c r="J3" s="12"/>
      <c r="K3" s="12"/>
      <c r="L3" s="12"/>
    </row>
    <row r="4" spans="1:12" x14ac:dyDescent="0.35">
      <c r="A4" s="12">
        <v>6</v>
      </c>
      <c r="B4" s="12" t="s">
        <v>1513</v>
      </c>
      <c r="C4" s="12">
        <v>20</v>
      </c>
      <c r="D4" s="12" t="s">
        <v>1536</v>
      </c>
      <c r="E4" s="12" t="s">
        <v>172</v>
      </c>
      <c r="F4" s="12" t="s">
        <v>69</v>
      </c>
      <c r="G4" s="12" t="s">
        <v>230</v>
      </c>
      <c r="H4" s="12"/>
      <c r="I4" s="12"/>
      <c r="J4" s="12"/>
      <c r="K4" s="12"/>
      <c r="L4" s="12"/>
    </row>
    <row r="5" spans="1:12" x14ac:dyDescent="0.35">
      <c r="A5" s="12">
        <v>6</v>
      </c>
      <c r="B5" s="12" t="s">
        <v>1513</v>
      </c>
      <c r="C5" s="12">
        <v>20</v>
      </c>
      <c r="D5" s="12" t="s">
        <v>1536</v>
      </c>
      <c r="E5" s="12" t="s">
        <v>172</v>
      </c>
      <c r="F5" s="12" t="s">
        <v>71</v>
      </c>
      <c r="G5" s="12" t="s">
        <v>237</v>
      </c>
      <c r="H5" s="12"/>
      <c r="I5" s="12"/>
      <c r="J5" s="12"/>
      <c r="K5" s="12"/>
      <c r="L5" s="12"/>
    </row>
    <row r="6" spans="1:12" x14ac:dyDescent="0.35">
      <c r="A6" s="12">
        <v>6</v>
      </c>
      <c r="B6" s="12" t="s">
        <v>1513</v>
      </c>
      <c r="C6" s="12">
        <v>20</v>
      </c>
      <c r="D6" s="12" t="s">
        <v>1536</v>
      </c>
      <c r="E6" s="12" t="s">
        <v>172</v>
      </c>
      <c r="F6" s="12" t="s">
        <v>72</v>
      </c>
      <c r="G6" s="12" t="s">
        <v>180</v>
      </c>
      <c r="H6" s="12"/>
      <c r="I6" s="12"/>
      <c r="J6" s="12"/>
      <c r="K6" s="12"/>
      <c r="L6" s="12"/>
    </row>
    <row r="7" spans="1:12" x14ac:dyDescent="0.35">
      <c r="A7" s="12">
        <v>6</v>
      </c>
      <c r="B7" s="12" t="s">
        <v>1513</v>
      </c>
      <c r="C7" s="12">
        <v>20</v>
      </c>
      <c r="D7" s="12" t="s">
        <v>1536</v>
      </c>
      <c r="E7" s="12" t="s">
        <v>172</v>
      </c>
      <c r="F7" s="12" t="s">
        <v>73</v>
      </c>
      <c r="G7" s="12" t="s">
        <v>241</v>
      </c>
      <c r="H7" s="12"/>
      <c r="I7" s="12"/>
      <c r="J7" s="12"/>
      <c r="K7" s="12"/>
      <c r="L7" s="12"/>
    </row>
    <row r="8" spans="1:12" x14ac:dyDescent="0.35">
      <c r="A8" s="12">
        <v>6</v>
      </c>
      <c r="B8" s="12" t="s">
        <v>1513</v>
      </c>
      <c r="C8" s="12">
        <v>20</v>
      </c>
      <c r="D8" s="12" t="s">
        <v>1536</v>
      </c>
      <c r="E8" s="12" t="s">
        <v>172</v>
      </c>
      <c r="F8" s="12" t="s">
        <v>74</v>
      </c>
      <c r="G8" s="12" t="s">
        <v>184</v>
      </c>
      <c r="H8" s="12"/>
      <c r="I8" s="12"/>
      <c r="J8" s="12"/>
      <c r="K8" s="12"/>
      <c r="L8" s="12"/>
    </row>
    <row r="9" spans="1:12" x14ac:dyDescent="0.35">
      <c r="A9" s="12">
        <v>6</v>
      </c>
      <c r="B9" s="12" t="s">
        <v>1513</v>
      </c>
      <c r="C9" s="12">
        <v>20</v>
      </c>
      <c r="D9" s="12" t="s">
        <v>1536</v>
      </c>
      <c r="E9" s="12" t="s">
        <v>172</v>
      </c>
      <c r="F9" s="12" t="s">
        <v>75</v>
      </c>
      <c r="G9" s="12" t="s">
        <v>1538</v>
      </c>
      <c r="H9" s="12"/>
      <c r="I9" s="12"/>
      <c r="J9" s="12"/>
      <c r="K9" s="12"/>
      <c r="L9" s="12"/>
    </row>
    <row r="10" spans="1:12" x14ac:dyDescent="0.35">
      <c r="A10" s="12">
        <v>6</v>
      </c>
      <c r="B10" s="12" t="s">
        <v>1513</v>
      </c>
      <c r="C10" s="12">
        <v>20</v>
      </c>
      <c r="D10" s="12" t="s">
        <v>1536</v>
      </c>
      <c r="E10" s="12" t="s">
        <v>172</v>
      </c>
      <c r="F10" s="12" t="s">
        <v>76</v>
      </c>
      <c r="G10" s="12" t="s">
        <v>260</v>
      </c>
      <c r="H10" s="12"/>
      <c r="I10" s="12"/>
      <c r="J10" s="12"/>
      <c r="K10" s="12"/>
      <c r="L10" s="12"/>
    </row>
    <row r="11" spans="1:12" x14ac:dyDescent="0.35">
      <c r="A11" s="12">
        <v>6</v>
      </c>
      <c r="B11" s="12" t="s">
        <v>1513</v>
      </c>
      <c r="C11" s="12">
        <v>20</v>
      </c>
      <c r="D11" s="12" t="s">
        <v>1536</v>
      </c>
      <c r="E11" s="12" t="s">
        <v>172</v>
      </c>
      <c r="F11" s="12" t="s">
        <v>78</v>
      </c>
      <c r="G11" s="12" t="s">
        <v>189</v>
      </c>
      <c r="H11" s="12"/>
      <c r="I11" s="12"/>
      <c r="J11" s="12"/>
      <c r="K11" s="12"/>
      <c r="L11" s="12"/>
    </row>
    <row r="12" spans="1:12" x14ac:dyDescent="0.35">
      <c r="A12" s="12">
        <v>6</v>
      </c>
      <c r="B12" s="12" t="s">
        <v>1513</v>
      </c>
      <c r="C12" s="12">
        <v>20</v>
      </c>
      <c r="D12" s="12" t="s">
        <v>1536</v>
      </c>
      <c r="E12" s="12" t="s">
        <v>172</v>
      </c>
      <c r="F12" s="12" t="s">
        <v>79</v>
      </c>
      <c r="G12" s="12" t="s">
        <v>270</v>
      </c>
      <c r="H12" s="12"/>
      <c r="I12" s="12"/>
      <c r="J12" s="12"/>
      <c r="K12" s="12"/>
      <c r="L12" s="12"/>
    </row>
    <row r="13" spans="1:12" x14ac:dyDescent="0.35">
      <c r="A13" s="12">
        <v>6</v>
      </c>
      <c r="B13" s="12" t="s">
        <v>1513</v>
      </c>
      <c r="C13" s="12">
        <v>20</v>
      </c>
      <c r="D13" s="12" t="s">
        <v>1536</v>
      </c>
      <c r="E13" s="12" t="s">
        <v>172</v>
      </c>
      <c r="F13" s="12" t="s">
        <v>81</v>
      </c>
      <c r="G13" s="12" t="s">
        <v>193</v>
      </c>
      <c r="H13" s="12"/>
      <c r="I13" s="12"/>
      <c r="J13" s="12"/>
      <c r="K13" s="12"/>
      <c r="L13" s="12"/>
    </row>
    <row r="14" spans="1:12" x14ac:dyDescent="0.35">
      <c r="A14" s="12">
        <v>6</v>
      </c>
      <c r="B14" s="12" t="s">
        <v>1513</v>
      </c>
      <c r="C14" s="12">
        <v>20</v>
      </c>
      <c r="D14" s="12" t="s">
        <v>1536</v>
      </c>
      <c r="E14" s="12" t="s">
        <v>172</v>
      </c>
      <c r="F14" s="12" t="s">
        <v>82</v>
      </c>
      <c r="G14" s="12" t="s">
        <v>283</v>
      </c>
      <c r="H14" s="12"/>
      <c r="I14" s="12"/>
      <c r="J14" s="12"/>
      <c r="K14" s="12"/>
      <c r="L14" s="12"/>
    </row>
    <row r="15" spans="1:12" x14ac:dyDescent="0.35">
      <c r="A15" s="12">
        <v>6</v>
      </c>
      <c r="B15" s="12" t="s">
        <v>1513</v>
      </c>
      <c r="C15" s="12">
        <v>20</v>
      </c>
      <c r="D15" s="12" t="s">
        <v>1536</v>
      </c>
      <c r="E15" s="12" t="s">
        <v>172</v>
      </c>
      <c r="F15" s="12" t="s">
        <v>197</v>
      </c>
      <c r="G15" s="12" t="s">
        <v>198</v>
      </c>
      <c r="H15" s="12"/>
      <c r="I15" s="12"/>
      <c r="J15" s="12"/>
      <c r="K15" s="12"/>
      <c r="L15" s="12"/>
    </row>
    <row r="16" spans="1:12" x14ac:dyDescent="0.35">
      <c r="A16" s="12">
        <v>6</v>
      </c>
      <c r="B16" s="12" t="s">
        <v>1513</v>
      </c>
      <c r="C16" s="12">
        <v>20</v>
      </c>
      <c r="D16" s="12" t="s">
        <v>1536</v>
      </c>
      <c r="E16" s="12" t="s">
        <v>172</v>
      </c>
      <c r="F16" s="12" t="s">
        <v>200</v>
      </c>
      <c r="G16" s="12" t="s">
        <v>201</v>
      </c>
      <c r="H16" s="12"/>
      <c r="I16" s="12"/>
      <c r="J16" s="12"/>
      <c r="K16" s="12"/>
      <c r="L16" s="12"/>
    </row>
    <row r="17" spans="1:12" x14ac:dyDescent="0.35">
      <c r="A17" s="12">
        <v>6</v>
      </c>
      <c r="B17" s="12" t="s">
        <v>1513</v>
      </c>
      <c r="C17" s="12">
        <v>20</v>
      </c>
      <c r="D17" s="12" t="s">
        <v>1536</v>
      </c>
      <c r="E17" s="12" t="s">
        <v>172</v>
      </c>
      <c r="F17" s="12" t="s">
        <v>203</v>
      </c>
      <c r="G17" s="12" t="s">
        <v>204</v>
      </c>
      <c r="H17" s="12"/>
      <c r="I17" s="12"/>
      <c r="J17" s="12"/>
      <c r="K17" s="12"/>
      <c r="L17" s="12"/>
    </row>
    <row r="18" spans="1:12" x14ac:dyDescent="0.35">
      <c r="A18" s="12">
        <v>6</v>
      </c>
      <c r="B18" s="12" t="s">
        <v>1513</v>
      </c>
      <c r="C18" s="12">
        <v>20</v>
      </c>
      <c r="D18" s="12" t="s">
        <v>1536</v>
      </c>
      <c r="E18" s="12" t="s">
        <v>172</v>
      </c>
      <c r="F18" s="12" t="s">
        <v>104</v>
      </c>
      <c r="G18" s="12" t="s">
        <v>206</v>
      </c>
      <c r="H18" s="12"/>
      <c r="I18" s="12"/>
      <c r="J18" s="12"/>
      <c r="K18" s="12"/>
      <c r="L18" s="12"/>
    </row>
    <row r="19" spans="1:12" x14ac:dyDescent="0.35">
      <c r="A19" s="12">
        <v>6</v>
      </c>
      <c r="B19" s="12" t="s">
        <v>1513</v>
      </c>
      <c r="C19" s="12">
        <v>20</v>
      </c>
      <c r="D19" s="12" t="s">
        <v>1536</v>
      </c>
      <c r="E19" s="12" t="s">
        <v>172</v>
      </c>
      <c r="F19" s="12" t="s">
        <v>106</v>
      </c>
      <c r="G19" s="12" t="s">
        <v>1539</v>
      </c>
      <c r="H19" s="12"/>
      <c r="I19" s="12"/>
      <c r="J19" s="12"/>
      <c r="K19" s="12"/>
      <c r="L19" s="12"/>
    </row>
    <row r="20" spans="1:12" x14ac:dyDescent="0.35">
      <c r="A20" s="12">
        <v>6</v>
      </c>
      <c r="B20" s="12" t="s">
        <v>1513</v>
      </c>
      <c r="C20" s="12">
        <v>20</v>
      </c>
      <c r="D20" s="12" t="s">
        <v>1536</v>
      </c>
      <c r="E20" s="12" t="s">
        <v>172</v>
      </c>
      <c r="F20" s="12" t="s">
        <v>107</v>
      </c>
      <c r="G20" s="12" t="s">
        <v>1540</v>
      </c>
      <c r="H20" s="12"/>
      <c r="I20" s="12"/>
      <c r="J20" s="12"/>
      <c r="K20" s="12"/>
      <c r="L20" s="12"/>
    </row>
    <row r="21" spans="1:12" x14ac:dyDescent="0.35">
      <c r="A21" s="12">
        <v>6</v>
      </c>
      <c r="B21" s="12" t="s">
        <v>1513</v>
      </c>
      <c r="C21" s="12">
        <v>20</v>
      </c>
      <c r="D21" s="12" t="s">
        <v>1536</v>
      </c>
      <c r="E21" s="12" t="s">
        <v>172</v>
      </c>
      <c r="F21" s="12" t="s">
        <v>109</v>
      </c>
      <c r="G21" s="12" t="s">
        <v>208</v>
      </c>
      <c r="H21" s="12"/>
      <c r="I21" s="12"/>
      <c r="J21" s="12"/>
      <c r="K21" s="12"/>
      <c r="L21" s="12"/>
    </row>
    <row r="22" spans="1:12" x14ac:dyDescent="0.35">
      <c r="A22" s="12">
        <v>6</v>
      </c>
      <c r="B22" s="12" t="s">
        <v>1513</v>
      </c>
      <c r="C22" s="12">
        <v>20</v>
      </c>
      <c r="D22" s="12" t="s">
        <v>1536</v>
      </c>
      <c r="E22" s="12" t="s">
        <v>172</v>
      </c>
      <c r="F22" s="12" t="s">
        <v>110</v>
      </c>
      <c r="G22" s="12" t="s">
        <v>210</v>
      </c>
      <c r="H22" s="12"/>
      <c r="I22" s="12"/>
      <c r="J22" s="12"/>
      <c r="K22" s="12"/>
      <c r="L22" s="12"/>
    </row>
    <row r="23" spans="1:12" x14ac:dyDescent="0.35">
      <c r="A23" s="12">
        <v>6</v>
      </c>
      <c r="B23" s="12" t="s">
        <v>1513</v>
      </c>
      <c r="C23" s="12">
        <v>20</v>
      </c>
      <c r="D23" s="12" t="s">
        <v>1536</v>
      </c>
      <c r="E23" s="12" t="s">
        <v>172</v>
      </c>
      <c r="F23" s="12" t="s">
        <v>111</v>
      </c>
      <c r="G23" s="12" t="s">
        <v>212</v>
      </c>
      <c r="H23" s="12"/>
      <c r="I23" s="12"/>
      <c r="J23" s="12"/>
      <c r="K23" s="12"/>
      <c r="L23" s="12"/>
    </row>
    <row r="24" spans="1:12" x14ac:dyDescent="0.35">
      <c r="A24" s="12">
        <v>6</v>
      </c>
      <c r="B24" s="12" t="s">
        <v>1513</v>
      </c>
      <c r="C24" s="12">
        <v>20</v>
      </c>
      <c r="D24" s="12" t="s">
        <v>1536</v>
      </c>
      <c r="E24" s="12" t="s">
        <v>172</v>
      </c>
      <c r="F24" s="12" t="s">
        <v>112</v>
      </c>
      <c r="G24" s="12" t="s">
        <v>214</v>
      </c>
      <c r="H24" s="12"/>
      <c r="I24" s="12"/>
      <c r="J24" s="12"/>
      <c r="K24" s="12"/>
      <c r="L24" s="12"/>
    </row>
    <row r="25" spans="1:12" x14ac:dyDescent="0.35">
      <c r="A25" s="12">
        <v>6</v>
      </c>
      <c r="B25" s="12" t="s">
        <v>1513</v>
      </c>
      <c r="C25" s="12">
        <v>20</v>
      </c>
      <c r="D25" s="12" t="s">
        <v>1536</v>
      </c>
      <c r="E25" s="12" t="s">
        <v>172</v>
      </c>
      <c r="F25" s="12" t="s">
        <v>113</v>
      </c>
      <c r="G25" s="12" t="s">
        <v>216</v>
      </c>
      <c r="H25" s="12"/>
      <c r="I25" s="12"/>
      <c r="J25" s="12"/>
      <c r="K25" s="12"/>
      <c r="L25" s="12"/>
    </row>
    <row r="26" spans="1:12" x14ac:dyDescent="0.35">
      <c r="A26" s="12">
        <v>6</v>
      </c>
      <c r="B26" s="12" t="s">
        <v>1513</v>
      </c>
      <c r="C26" s="12">
        <v>20</v>
      </c>
      <c r="D26" s="12" t="s">
        <v>1536</v>
      </c>
      <c r="E26" s="12" t="s">
        <v>172</v>
      </c>
      <c r="F26" s="12" t="s">
        <v>114</v>
      </c>
      <c r="G26" s="12" t="s">
        <v>431</v>
      </c>
      <c r="H26" s="12"/>
      <c r="I26" s="12"/>
      <c r="J26" s="12"/>
      <c r="K26" s="12"/>
      <c r="L26" s="12"/>
    </row>
    <row r="27" spans="1:12" x14ac:dyDescent="0.35">
      <c r="J27" s="12"/>
      <c r="K27" s="12"/>
      <c r="L27" s="12"/>
    </row>
    <row r="28" spans="1:12" x14ac:dyDescent="0.35">
      <c r="J28" s="12"/>
      <c r="K28" s="12"/>
      <c r="L28" s="12"/>
    </row>
    <row r="29" spans="1:12" x14ac:dyDescent="0.35">
      <c r="J29" s="12"/>
      <c r="K29" s="12"/>
      <c r="L29" s="12"/>
    </row>
    <row r="30" spans="1:12" x14ac:dyDescent="0.35">
      <c r="J30" s="12"/>
      <c r="K30" s="12"/>
      <c r="L30" s="12"/>
    </row>
    <row r="31" spans="1:12" x14ac:dyDescent="0.35">
      <c r="J31" s="12"/>
      <c r="K31" s="12"/>
      <c r="L31" s="12"/>
    </row>
    <row r="32" spans="1:12" x14ac:dyDescent="0.35">
      <c r="J32" s="12"/>
      <c r="K32" s="12"/>
      <c r="L32" s="12"/>
    </row>
    <row r="33" spans="10:12" x14ac:dyDescent="0.35">
      <c r="J33" s="12"/>
      <c r="K33" s="12"/>
      <c r="L33" s="12"/>
    </row>
    <row r="34" spans="10:12" x14ac:dyDescent="0.35">
      <c r="J34" s="12"/>
      <c r="K34" s="12"/>
      <c r="L34" s="12"/>
    </row>
    <row r="35" spans="10:12" x14ac:dyDescent="0.35">
      <c r="J35" s="12"/>
      <c r="K35" s="12"/>
      <c r="L35" s="12"/>
    </row>
    <row r="36" spans="10:12" x14ac:dyDescent="0.35">
      <c r="J36" s="12"/>
      <c r="K36" s="12"/>
      <c r="L36" s="12"/>
    </row>
    <row r="37" spans="10:12" x14ac:dyDescent="0.35">
      <c r="J37" s="12"/>
      <c r="K37" s="12"/>
      <c r="L37" s="12"/>
    </row>
    <row r="38" spans="10:12" x14ac:dyDescent="0.35">
      <c r="J38" s="12"/>
      <c r="K38" s="12"/>
      <c r="L38" s="12"/>
    </row>
    <row r="39" spans="10:12" x14ac:dyDescent="0.35">
      <c r="J39" s="12"/>
      <c r="K39" s="12"/>
      <c r="L39" s="12"/>
    </row>
    <row r="40" spans="10:12" x14ac:dyDescent="0.35">
      <c r="J40" s="12"/>
      <c r="K40" s="12"/>
      <c r="L40" s="12"/>
    </row>
    <row r="41" spans="10:12" x14ac:dyDescent="0.35">
      <c r="J41" s="12"/>
      <c r="K41" s="12"/>
      <c r="L41" s="12"/>
    </row>
    <row r="42" spans="10:12" x14ac:dyDescent="0.35">
      <c r="J42" s="12"/>
      <c r="K42" s="12"/>
      <c r="L42" s="12"/>
    </row>
    <row r="43" spans="10:12" x14ac:dyDescent="0.35">
      <c r="J43" s="12"/>
      <c r="K43" s="12"/>
      <c r="L43" s="12"/>
    </row>
    <row r="44" spans="10:12" x14ac:dyDescent="0.35">
      <c r="J44" s="12"/>
      <c r="K44" s="12"/>
      <c r="L44" s="12"/>
    </row>
    <row r="45" spans="10:12" x14ac:dyDescent="0.35">
      <c r="J45" s="12"/>
      <c r="K45" s="12"/>
      <c r="L45" s="12"/>
    </row>
    <row r="46" spans="10:12" x14ac:dyDescent="0.35">
      <c r="J46" s="12"/>
      <c r="K46" s="12"/>
      <c r="L46" s="12"/>
    </row>
    <row r="47" spans="10:12" x14ac:dyDescent="0.35">
      <c r="J47" s="12"/>
      <c r="K47" s="12"/>
      <c r="L47" s="12"/>
    </row>
    <row r="48" spans="10:12" x14ac:dyDescent="0.35">
      <c r="J48" s="12"/>
      <c r="K48" s="12"/>
      <c r="L48" s="12"/>
    </row>
    <row r="49" spans="10:12" x14ac:dyDescent="0.35">
      <c r="J49" s="12"/>
      <c r="K49" s="12"/>
      <c r="L49" s="12"/>
    </row>
    <row r="50" spans="10:12" x14ac:dyDescent="0.35">
      <c r="J50" s="12"/>
      <c r="K50" s="12"/>
      <c r="L50" s="12"/>
    </row>
    <row r="51" spans="10:12" x14ac:dyDescent="0.35">
      <c r="J51" s="12"/>
      <c r="K51" s="12"/>
      <c r="L51" s="12"/>
    </row>
    <row r="52" spans="10:12" x14ac:dyDescent="0.35">
      <c r="J52" s="12"/>
      <c r="K52" s="12"/>
      <c r="L52" s="12"/>
    </row>
    <row r="53" spans="10:12" x14ac:dyDescent="0.35">
      <c r="J53" s="12"/>
      <c r="K53" s="12"/>
      <c r="L53" s="12"/>
    </row>
    <row r="54" spans="10:12" x14ac:dyDescent="0.35">
      <c r="J54" s="12"/>
      <c r="K54" s="12"/>
      <c r="L54" s="12"/>
    </row>
    <row r="55" spans="10:12" x14ac:dyDescent="0.35">
      <c r="J55" s="12"/>
      <c r="K55" s="12"/>
      <c r="L55" s="12"/>
    </row>
    <row r="56" spans="10:12" x14ac:dyDescent="0.35">
      <c r="J56" s="12"/>
      <c r="K56" s="12"/>
      <c r="L56" s="12"/>
    </row>
    <row r="57" spans="10:12" x14ac:dyDescent="0.35">
      <c r="J57" s="12"/>
      <c r="K57" s="12"/>
      <c r="L57" s="12"/>
    </row>
    <row r="58" spans="10:12" x14ac:dyDescent="0.35">
      <c r="J58" s="12"/>
      <c r="K58" s="12"/>
      <c r="L58" s="12"/>
    </row>
    <row r="59" spans="10:12" x14ac:dyDescent="0.35">
      <c r="J59" s="12"/>
      <c r="K59" s="12"/>
      <c r="L59" s="12"/>
    </row>
    <row r="60" spans="10:12" x14ac:dyDescent="0.35">
      <c r="J60" s="12"/>
      <c r="K60" s="12"/>
      <c r="L60" s="12"/>
    </row>
    <row r="61" spans="10:12" x14ac:dyDescent="0.35">
      <c r="J61" s="12"/>
      <c r="K61" s="12"/>
      <c r="L61" s="12"/>
    </row>
    <row r="62" spans="10:12" x14ac:dyDescent="0.35">
      <c r="J62" s="12"/>
      <c r="K62" s="12"/>
      <c r="L62" s="12"/>
    </row>
    <row r="63" spans="10:12" x14ac:dyDescent="0.35">
      <c r="J63" s="12"/>
      <c r="K63" s="12"/>
      <c r="L63" s="12"/>
    </row>
    <row r="64" spans="10:12" x14ac:dyDescent="0.35">
      <c r="J64" s="12"/>
      <c r="K64" s="12"/>
      <c r="L64" s="12"/>
    </row>
    <row r="65" spans="10:12" x14ac:dyDescent="0.35">
      <c r="J65" s="12"/>
      <c r="K65" s="12"/>
      <c r="L65" s="12"/>
    </row>
    <row r="66" spans="10:12" x14ac:dyDescent="0.35">
      <c r="J66" s="12"/>
      <c r="K66" s="12"/>
      <c r="L66" s="12"/>
    </row>
    <row r="67" spans="10:12" x14ac:dyDescent="0.35">
      <c r="J67" s="12"/>
      <c r="K67" s="12"/>
      <c r="L67" s="12"/>
    </row>
    <row r="68" spans="10:12" x14ac:dyDescent="0.35">
      <c r="J68" s="12"/>
      <c r="K68" s="12"/>
      <c r="L68" s="12"/>
    </row>
    <row r="69" spans="10:12" x14ac:dyDescent="0.35">
      <c r="J69" s="12"/>
      <c r="K69" s="12"/>
      <c r="L69" s="12"/>
    </row>
    <row r="70" spans="10:12" x14ac:dyDescent="0.35">
      <c r="J70" s="12"/>
      <c r="K70" s="12"/>
      <c r="L70" s="12"/>
    </row>
    <row r="71" spans="10:12" x14ac:dyDescent="0.35">
      <c r="J71" s="12"/>
      <c r="K71" s="12"/>
      <c r="L71" s="12"/>
    </row>
    <row r="72" spans="10:12" x14ac:dyDescent="0.35">
      <c r="J72" s="12"/>
      <c r="K72" s="12"/>
      <c r="L72" s="12"/>
    </row>
    <row r="73" spans="10:12" x14ac:dyDescent="0.35">
      <c r="J73" s="12"/>
      <c r="K73" s="12"/>
      <c r="L73" s="12"/>
    </row>
    <row r="74" spans="10:12" x14ac:dyDescent="0.35">
      <c r="J74" s="12"/>
      <c r="K74" s="12"/>
      <c r="L74" s="12"/>
    </row>
    <row r="75" spans="10:12" x14ac:dyDescent="0.35">
      <c r="J75" s="12"/>
      <c r="K75" s="12"/>
      <c r="L75" s="12"/>
    </row>
    <row r="76" spans="10:12" x14ac:dyDescent="0.35">
      <c r="J76" s="12"/>
      <c r="K76" s="12"/>
      <c r="L76" s="12"/>
    </row>
    <row r="77" spans="10:12" x14ac:dyDescent="0.35">
      <c r="J77" s="12"/>
      <c r="K77" s="12"/>
      <c r="L77" s="12"/>
    </row>
    <row r="78" spans="10:12" x14ac:dyDescent="0.35">
      <c r="J78" s="12"/>
      <c r="K78" s="12"/>
      <c r="L78" s="12"/>
    </row>
    <row r="79" spans="10:12" x14ac:dyDescent="0.35">
      <c r="J79" s="12"/>
      <c r="K79" s="12"/>
      <c r="L79" s="12"/>
    </row>
    <row r="80" spans="10:12" x14ac:dyDescent="0.35">
      <c r="J80" s="12"/>
      <c r="K80" s="12"/>
      <c r="L80" s="12"/>
    </row>
    <row r="81" spans="10:12" x14ac:dyDescent="0.35">
      <c r="J81" s="12"/>
      <c r="K81" s="12"/>
      <c r="L81" s="12"/>
    </row>
    <row r="82" spans="10:12" x14ac:dyDescent="0.35">
      <c r="J82" s="12"/>
      <c r="K82" s="12"/>
      <c r="L82" s="12"/>
    </row>
    <row r="83" spans="10:12" x14ac:dyDescent="0.35">
      <c r="J83" s="12"/>
      <c r="K83" s="12"/>
      <c r="L83" s="12"/>
    </row>
    <row r="84" spans="10:12" x14ac:dyDescent="0.35">
      <c r="J84" s="12"/>
      <c r="K84" s="12"/>
      <c r="L84" s="12"/>
    </row>
    <row r="85" spans="10:12" x14ac:dyDescent="0.35">
      <c r="J85" s="12"/>
      <c r="K85" s="12"/>
      <c r="L85" s="12"/>
    </row>
    <row r="86" spans="10:12" x14ac:dyDescent="0.35">
      <c r="J86" s="12"/>
      <c r="K86" s="12"/>
      <c r="L86" s="12"/>
    </row>
    <row r="87" spans="10:12" x14ac:dyDescent="0.35">
      <c r="J87" s="12"/>
      <c r="K87" s="12"/>
      <c r="L87" s="12"/>
    </row>
    <row r="88" spans="10:12" x14ac:dyDescent="0.35">
      <c r="J88" s="12"/>
      <c r="K88" s="12"/>
      <c r="L88" s="12"/>
    </row>
    <row r="89" spans="10:12" x14ac:dyDescent="0.35">
      <c r="J89" s="12"/>
      <c r="K89" s="12"/>
      <c r="L89" s="12"/>
    </row>
    <row r="90" spans="10:12" x14ac:dyDescent="0.35">
      <c r="J90" s="12"/>
      <c r="K90" s="12"/>
      <c r="L90" s="12"/>
    </row>
    <row r="91" spans="10:12" x14ac:dyDescent="0.35">
      <c r="J91" s="12"/>
      <c r="K91" s="12"/>
      <c r="L91" s="12"/>
    </row>
    <row r="92" spans="10:12" x14ac:dyDescent="0.35">
      <c r="J92" s="12"/>
      <c r="K92" s="12"/>
      <c r="L92" s="12"/>
    </row>
    <row r="93" spans="10:12" x14ac:dyDescent="0.35">
      <c r="J93" s="12"/>
      <c r="K93" s="12"/>
      <c r="L93" s="12"/>
    </row>
    <row r="94" spans="10:12" x14ac:dyDescent="0.35">
      <c r="J94" s="12"/>
      <c r="K94" s="12"/>
      <c r="L94" s="12"/>
    </row>
    <row r="95" spans="10:12" x14ac:dyDescent="0.35">
      <c r="J95" s="12"/>
      <c r="K95" s="12"/>
      <c r="L95" s="12"/>
    </row>
    <row r="96" spans="10:12" x14ac:dyDescent="0.35">
      <c r="J96" s="12"/>
      <c r="K96" s="12"/>
      <c r="L96" s="12"/>
    </row>
    <row r="97" spans="10:12" x14ac:dyDescent="0.35">
      <c r="J97" s="12"/>
      <c r="K97" s="12"/>
      <c r="L97" s="12"/>
    </row>
    <row r="98" spans="10:12" x14ac:dyDescent="0.35">
      <c r="J98" s="12"/>
      <c r="K98" s="12"/>
      <c r="L98" s="12"/>
    </row>
    <row r="99" spans="10:12" x14ac:dyDescent="0.35">
      <c r="J99" s="12"/>
      <c r="K99" s="12"/>
      <c r="L99" s="12"/>
    </row>
    <row r="100" spans="10:12" x14ac:dyDescent="0.35">
      <c r="J100" s="12"/>
      <c r="K100" s="12"/>
      <c r="L100" s="12"/>
    </row>
    <row r="101" spans="10:12" x14ac:dyDescent="0.35">
      <c r="J101" s="12"/>
      <c r="K101" s="12"/>
      <c r="L101" s="12"/>
    </row>
    <row r="102" spans="10:12" x14ac:dyDescent="0.35">
      <c r="J102" s="12"/>
      <c r="K102" s="12"/>
      <c r="L102" s="12"/>
    </row>
    <row r="103" spans="10:12" x14ac:dyDescent="0.35">
      <c r="J103" s="12"/>
      <c r="K103" s="12"/>
      <c r="L103" s="12"/>
    </row>
    <row r="104" spans="10:12" x14ac:dyDescent="0.35">
      <c r="J104" s="12"/>
      <c r="K104" s="12"/>
      <c r="L104" s="12"/>
    </row>
    <row r="105" spans="10:12" x14ac:dyDescent="0.35">
      <c r="J105" s="12"/>
      <c r="K105" s="12"/>
      <c r="L105" s="12"/>
    </row>
    <row r="106" spans="10:12" x14ac:dyDescent="0.35">
      <c r="J106" s="12"/>
      <c r="K106" s="12"/>
      <c r="L106" s="12"/>
    </row>
    <row r="107" spans="10:12" x14ac:dyDescent="0.35">
      <c r="J107" s="12"/>
      <c r="K107" s="12"/>
      <c r="L107" s="12"/>
    </row>
    <row r="108" spans="10:12" x14ac:dyDescent="0.35">
      <c r="J108" s="12"/>
      <c r="K108" s="12"/>
      <c r="L108" s="12"/>
    </row>
    <row r="109" spans="10:12" x14ac:dyDescent="0.35">
      <c r="J109" s="12"/>
      <c r="K109" s="12"/>
      <c r="L109" s="12"/>
    </row>
    <row r="110" spans="10:12" x14ac:dyDescent="0.35">
      <c r="J110" s="12"/>
      <c r="K110" s="12"/>
      <c r="L110" s="12"/>
    </row>
    <row r="111" spans="10:12" x14ac:dyDescent="0.35">
      <c r="J111" s="12"/>
      <c r="K111" s="12"/>
      <c r="L111" s="12"/>
    </row>
    <row r="112" spans="10:12" x14ac:dyDescent="0.35">
      <c r="J112" s="12"/>
      <c r="K112" s="12"/>
      <c r="L112" s="12"/>
    </row>
    <row r="113" spans="10:12" x14ac:dyDescent="0.35">
      <c r="J113" s="12"/>
      <c r="K113" s="12"/>
      <c r="L113" s="12"/>
    </row>
    <row r="114" spans="10:12" x14ac:dyDescent="0.35">
      <c r="J114" s="12"/>
      <c r="K114" s="12"/>
      <c r="L114" s="12"/>
    </row>
    <row r="115" spans="10:12" x14ac:dyDescent="0.35">
      <c r="J115" s="12"/>
      <c r="K115" s="12"/>
      <c r="L115" s="12"/>
    </row>
    <row r="116" spans="10:12" x14ac:dyDescent="0.35">
      <c r="J116" s="12"/>
      <c r="K116" s="12"/>
      <c r="L116" s="12"/>
    </row>
    <row r="117" spans="10:12" x14ac:dyDescent="0.35">
      <c r="J117" s="12"/>
      <c r="K117" s="12"/>
      <c r="L117" s="12"/>
    </row>
    <row r="118" spans="10:12" x14ac:dyDescent="0.35">
      <c r="J118" s="12"/>
      <c r="K118" s="12"/>
      <c r="L118" s="12"/>
    </row>
    <row r="119" spans="10:12" x14ac:dyDescent="0.35">
      <c r="J119" s="12"/>
      <c r="K119" s="12"/>
      <c r="L119" s="12"/>
    </row>
    <row r="120" spans="10:12" x14ac:dyDescent="0.35">
      <c r="J120" s="12"/>
      <c r="K120" s="12"/>
      <c r="L120" s="12"/>
    </row>
    <row r="121" spans="10:12" x14ac:dyDescent="0.35">
      <c r="J121" s="12"/>
      <c r="K121" s="12"/>
      <c r="L121" s="12"/>
    </row>
    <row r="122" spans="10:12" x14ac:dyDescent="0.35">
      <c r="J122" s="12"/>
      <c r="K122" s="12"/>
      <c r="L122" s="12"/>
    </row>
    <row r="123" spans="10:12" x14ac:dyDescent="0.35">
      <c r="J123" s="12"/>
      <c r="K123" s="12"/>
      <c r="L123" s="12"/>
    </row>
    <row r="124" spans="10:12" x14ac:dyDescent="0.35">
      <c r="J124" s="12"/>
      <c r="K124" s="12"/>
      <c r="L124" s="12"/>
    </row>
    <row r="125" spans="10:12" x14ac:dyDescent="0.35">
      <c r="J125" s="12"/>
      <c r="K125" s="12"/>
      <c r="L125" s="12"/>
    </row>
    <row r="126" spans="10:12" x14ac:dyDescent="0.35">
      <c r="J126" s="12"/>
      <c r="K126" s="12"/>
      <c r="L126" s="12"/>
    </row>
    <row r="127" spans="10:12" x14ac:dyDescent="0.35">
      <c r="J127" s="12"/>
      <c r="K127" s="12"/>
      <c r="L127" s="12"/>
    </row>
    <row r="128" spans="10:12" x14ac:dyDescent="0.35">
      <c r="J128" s="12"/>
      <c r="K128" s="12"/>
      <c r="L128" s="12"/>
    </row>
    <row r="129" spans="10:12" x14ac:dyDescent="0.35">
      <c r="J129" s="12"/>
      <c r="K129" s="12"/>
      <c r="L129" s="12"/>
    </row>
    <row r="130" spans="10:12" x14ac:dyDescent="0.35">
      <c r="J130" s="12"/>
      <c r="K130" s="12"/>
      <c r="L130" s="12"/>
    </row>
    <row r="131" spans="10:12" x14ac:dyDescent="0.35">
      <c r="J131" s="12"/>
      <c r="K131" s="12"/>
      <c r="L131" s="12"/>
    </row>
    <row r="132" spans="10:12" x14ac:dyDescent="0.35">
      <c r="J132" s="12"/>
      <c r="K132" s="12"/>
      <c r="L132" s="12"/>
    </row>
    <row r="133" spans="10:12" x14ac:dyDescent="0.35">
      <c r="J133" s="12"/>
      <c r="K133" s="12"/>
      <c r="L133" s="12"/>
    </row>
    <row r="134" spans="10:12" x14ac:dyDescent="0.35">
      <c r="J134" s="12"/>
      <c r="K134" s="12"/>
      <c r="L134" s="12"/>
    </row>
    <row r="135" spans="10:12" x14ac:dyDescent="0.35">
      <c r="J135" s="12"/>
      <c r="K135" s="12"/>
      <c r="L135" s="12"/>
    </row>
    <row r="136" spans="10:12" x14ac:dyDescent="0.35">
      <c r="J136" s="12"/>
      <c r="K136" s="12"/>
      <c r="L136" s="12"/>
    </row>
    <row r="137" spans="10:12" x14ac:dyDescent="0.35">
      <c r="J137" s="12"/>
      <c r="K137" s="12"/>
      <c r="L137" s="12"/>
    </row>
    <row r="138" spans="10:12" x14ac:dyDescent="0.35">
      <c r="J138" s="12"/>
      <c r="K138" s="12"/>
      <c r="L138" s="12"/>
    </row>
    <row r="139" spans="10:12" x14ac:dyDescent="0.35">
      <c r="J139" s="12"/>
      <c r="K139" s="12"/>
      <c r="L139" s="12"/>
    </row>
    <row r="140" spans="10:12" x14ac:dyDescent="0.35">
      <c r="J140" s="12"/>
      <c r="K140" s="12"/>
      <c r="L140" s="12"/>
    </row>
    <row r="141" spans="10:12" x14ac:dyDescent="0.35">
      <c r="J141" s="12"/>
      <c r="K141" s="12"/>
      <c r="L141" s="12"/>
    </row>
    <row r="142" spans="10:12" x14ac:dyDescent="0.35">
      <c r="J142" s="12"/>
      <c r="K142" s="12"/>
      <c r="L142" s="12"/>
    </row>
    <row r="143" spans="10:12" x14ac:dyDescent="0.35">
      <c r="J143" s="12"/>
      <c r="K143" s="12"/>
      <c r="L143" s="12"/>
    </row>
    <row r="144" spans="10:12" x14ac:dyDescent="0.35">
      <c r="J144" s="12"/>
      <c r="K144" s="12"/>
      <c r="L144" s="12"/>
    </row>
    <row r="145" spans="10:12" x14ac:dyDescent="0.35">
      <c r="J145" s="12"/>
      <c r="K145" s="12"/>
      <c r="L145" s="12"/>
    </row>
    <row r="146" spans="10:12" x14ac:dyDescent="0.35">
      <c r="J146" s="12"/>
      <c r="K146" s="12"/>
      <c r="L146" s="12"/>
    </row>
    <row r="147" spans="10:12" x14ac:dyDescent="0.35">
      <c r="J147" s="12"/>
      <c r="K147" s="12"/>
      <c r="L147" s="12"/>
    </row>
    <row r="148" spans="10:12" x14ac:dyDescent="0.35">
      <c r="J148" s="12"/>
      <c r="K148" s="12"/>
      <c r="L148" s="12"/>
    </row>
    <row r="149" spans="10:12" x14ac:dyDescent="0.35">
      <c r="J149" s="12"/>
      <c r="K149" s="12"/>
      <c r="L149" s="12"/>
    </row>
    <row r="150" spans="10:12" x14ac:dyDescent="0.35">
      <c r="J150" s="12"/>
      <c r="K150" s="12"/>
      <c r="L150" s="12"/>
    </row>
    <row r="151" spans="10:12" x14ac:dyDescent="0.35">
      <c r="J151" s="12"/>
      <c r="K151" s="12"/>
      <c r="L151" s="12"/>
    </row>
    <row r="152" spans="10:12" x14ac:dyDescent="0.35">
      <c r="J152" s="12"/>
      <c r="K152" s="12"/>
      <c r="L152" s="12"/>
    </row>
    <row r="153" spans="10:12" x14ac:dyDescent="0.35">
      <c r="J153" s="12"/>
      <c r="K153" s="12"/>
      <c r="L153" s="12"/>
    </row>
    <row r="154" spans="10:12" x14ac:dyDescent="0.35">
      <c r="J154" s="12"/>
      <c r="K154" s="12"/>
      <c r="L154" s="12"/>
    </row>
    <row r="155" spans="10:12" x14ac:dyDescent="0.35">
      <c r="J155" s="12"/>
      <c r="K155" s="12"/>
      <c r="L155" s="12"/>
    </row>
    <row r="156" spans="10:12" x14ac:dyDescent="0.35">
      <c r="J156" s="12"/>
      <c r="K156" s="12"/>
      <c r="L156" s="12"/>
    </row>
    <row r="157" spans="10:12" x14ac:dyDescent="0.35">
      <c r="J157" s="12"/>
      <c r="K157" s="12"/>
      <c r="L157" s="12"/>
    </row>
    <row r="158" spans="10:12" x14ac:dyDescent="0.35">
      <c r="J158" s="12"/>
      <c r="K158" s="12"/>
      <c r="L158" s="12"/>
    </row>
    <row r="159" spans="10:12" x14ac:dyDescent="0.35">
      <c r="J159" s="12"/>
      <c r="K159" s="12"/>
      <c r="L159" s="12"/>
    </row>
    <row r="160" spans="10:12" x14ac:dyDescent="0.35">
      <c r="J160" s="12"/>
      <c r="K160" s="12"/>
      <c r="L160" s="12"/>
    </row>
    <row r="161" spans="10:12" x14ac:dyDescent="0.35">
      <c r="J161" s="12"/>
      <c r="K161" s="12"/>
      <c r="L161" s="12"/>
    </row>
    <row r="162" spans="10:12" x14ac:dyDescent="0.35">
      <c r="J162" s="12"/>
      <c r="K162" s="12"/>
      <c r="L162" s="12"/>
    </row>
    <row r="163" spans="10:12" x14ac:dyDescent="0.35">
      <c r="J163" s="12"/>
      <c r="K163" s="12"/>
      <c r="L163" s="12"/>
    </row>
    <row r="164" spans="10:12" x14ac:dyDescent="0.35">
      <c r="J164" s="12"/>
      <c r="K164" s="12"/>
      <c r="L164" s="12"/>
    </row>
    <row r="165" spans="10:12" x14ac:dyDescent="0.35">
      <c r="J165" s="12"/>
      <c r="K165" s="12"/>
      <c r="L165" s="12"/>
    </row>
    <row r="166" spans="10:12" x14ac:dyDescent="0.35">
      <c r="J166" s="12"/>
      <c r="K166" s="12"/>
      <c r="L166" s="12"/>
    </row>
    <row r="167" spans="10:12" x14ac:dyDescent="0.35">
      <c r="J167" s="12"/>
      <c r="K167" s="12"/>
      <c r="L167" s="12"/>
    </row>
    <row r="168" spans="10:12" x14ac:dyDescent="0.35">
      <c r="J168" s="12"/>
      <c r="K168" s="12"/>
      <c r="L168" s="12"/>
    </row>
    <row r="169" spans="10:12" x14ac:dyDescent="0.35">
      <c r="J169" s="12"/>
      <c r="K169" s="12"/>
      <c r="L169" s="12"/>
    </row>
    <row r="170" spans="10:12" x14ac:dyDescent="0.35">
      <c r="J170" s="12"/>
      <c r="K170" s="12"/>
      <c r="L170" s="12"/>
    </row>
    <row r="171" spans="10:12" x14ac:dyDescent="0.35">
      <c r="J171" s="12"/>
      <c r="K171" s="12"/>
      <c r="L171" s="12"/>
    </row>
    <row r="172" spans="10:12" x14ac:dyDescent="0.35">
      <c r="J172" s="12"/>
      <c r="K172" s="12"/>
      <c r="L172" s="12"/>
    </row>
    <row r="173" spans="10:12" x14ac:dyDescent="0.35">
      <c r="J173" s="12"/>
      <c r="K173" s="12"/>
      <c r="L173" s="12"/>
    </row>
    <row r="174" spans="10:12" x14ac:dyDescent="0.35">
      <c r="J174" s="12"/>
      <c r="K174" s="12"/>
      <c r="L174" s="12"/>
    </row>
    <row r="175" spans="10:12" x14ac:dyDescent="0.35">
      <c r="J175" s="12"/>
      <c r="K175" s="12"/>
      <c r="L175" s="12"/>
    </row>
    <row r="176" spans="10:12" x14ac:dyDescent="0.35">
      <c r="J176" s="12"/>
      <c r="K176" s="12"/>
      <c r="L176" s="12"/>
    </row>
    <row r="177" spans="10:12" x14ac:dyDescent="0.35">
      <c r="J177" s="12"/>
      <c r="K177" s="12"/>
      <c r="L177" s="12"/>
    </row>
    <row r="178" spans="10:12" x14ac:dyDescent="0.35">
      <c r="J178" s="12"/>
      <c r="K178" s="12"/>
      <c r="L178" s="12"/>
    </row>
    <row r="179" spans="10:12" x14ac:dyDescent="0.35">
      <c r="J179" s="12"/>
      <c r="K179" s="12"/>
      <c r="L179" s="12"/>
    </row>
    <row r="180" spans="10:12" x14ac:dyDescent="0.35">
      <c r="J180" s="12"/>
      <c r="K180" s="12"/>
      <c r="L180" s="12"/>
    </row>
    <row r="181" spans="10:12" x14ac:dyDescent="0.35">
      <c r="J181" s="12"/>
      <c r="K181" s="12"/>
      <c r="L181" s="12"/>
    </row>
    <row r="182" spans="10:12" x14ac:dyDescent="0.35">
      <c r="J182" s="12"/>
      <c r="K182" s="12"/>
      <c r="L182" s="12"/>
    </row>
    <row r="183" spans="10:12" x14ac:dyDescent="0.35">
      <c r="J183" s="12"/>
      <c r="K183" s="12"/>
      <c r="L183" s="12"/>
    </row>
    <row r="184" spans="10:12" x14ac:dyDescent="0.35">
      <c r="J184" s="12"/>
      <c r="K184" s="12"/>
      <c r="L184" s="12"/>
    </row>
    <row r="185" spans="10:12" x14ac:dyDescent="0.35">
      <c r="J185" s="12"/>
      <c r="K185" s="12"/>
      <c r="L185" s="12"/>
    </row>
    <row r="186" spans="10:12" x14ac:dyDescent="0.35">
      <c r="J186" s="12"/>
      <c r="K186" s="12"/>
      <c r="L186" s="12"/>
    </row>
    <row r="187" spans="10:12" x14ac:dyDescent="0.35">
      <c r="J187" s="12"/>
      <c r="K187" s="12"/>
      <c r="L187" s="12"/>
    </row>
    <row r="188" spans="10:12" x14ac:dyDescent="0.35">
      <c r="J188" s="12"/>
      <c r="K188" s="12"/>
      <c r="L188" s="12"/>
    </row>
    <row r="189" spans="10:12" x14ac:dyDescent="0.35">
      <c r="J189" s="12"/>
      <c r="K189" s="12"/>
      <c r="L189" s="12"/>
    </row>
    <row r="190" spans="10:12" x14ac:dyDescent="0.35">
      <c r="J190" s="12"/>
      <c r="K190" s="12"/>
      <c r="L190" s="12"/>
    </row>
    <row r="191" spans="10:12" x14ac:dyDescent="0.35">
      <c r="J191" s="12"/>
      <c r="K191" s="12"/>
      <c r="L191" s="12"/>
    </row>
    <row r="192" spans="10:12" x14ac:dyDescent="0.35">
      <c r="J192" s="12"/>
      <c r="K192" s="12"/>
      <c r="L192" s="12"/>
    </row>
    <row r="193" spans="10:12" x14ac:dyDescent="0.35">
      <c r="J193" s="12"/>
      <c r="K193" s="12"/>
      <c r="L193" s="12"/>
    </row>
    <row r="194" spans="10:12" x14ac:dyDescent="0.35">
      <c r="J194" s="12"/>
      <c r="K194" s="12"/>
      <c r="L194" s="12"/>
    </row>
    <row r="195" spans="10:12" x14ac:dyDescent="0.35">
      <c r="J195" s="12"/>
      <c r="K195" s="12"/>
      <c r="L195" s="12"/>
    </row>
    <row r="196" spans="10:12" x14ac:dyDescent="0.35">
      <c r="J196" s="12"/>
      <c r="K196" s="12"/>
      <c r="L196" s="12"/>
    </row>
    <row r="197" spans="10:12" x14ac:dyDescent="0.35">
      <c r="J197" s="12"/>
      <c r="K197" s="12"/>
      <c r="L197" s="12"/>
    </row>
    <row r="198" spans="10:12" x14ac:dyDescent="0.35">
      <c r="J198" s="12"/>
      <c r="K198" s="12"/>
      <c r="L198" s="12"/>
    </row>
    <row r="199" spans="10:12" x14ac:dyDescent="0.35">
      <c r="J199" s="12"/>
      <c r="K199" s="12"/>
      <c r="L199" s="12"/>
    </row>
    <row r="200" spans="10:12" x14ac:dyDescent="0.35">
      <c r="J200" s="12"/>
      <c r="K200" s="12"/>
      <c r="L200" s="12"/>
    </row>
    <row r="201" spans="10:12" x14ac:dyDescent="0.35">
      <c r="J201" s="12"/>
      <c r="K201" s="12"/>
      <c r="L201" s="12"/>
    </row>
    <row r="202" spans="10:12" x14ac:dyDescent="0.35">
      <c r="J202" s="12"/>
      <c r="K202" s="12"/>
      <c r="L202" s="12"/>
    </row>
    <row r="203" spans="10:12" x14ac:dyDescent="0.35">
      <c r="J203" s="12"/>
      <c r="K203" s="12"/>
      <c r="L203" s="12"/>
    </row>
    <row r="204" spans="10:12" x14ac:dyDescent="0.35">
      <c r="J204" s="12"/>
      <c r="K204" s="12"/>
      <c r="L204" s="12"/>
    </row>
    <row r="205" spans="10:12" x14ac:dyDescent="0.35">
      <c r="J205" s="12"/>
      <c r="K205" s="12"/>
      <c r="L205" s="12"/>
    </row>
    <row r="206" spans="10:12" x14ac:dyDescent="0.35">
      <c r="J206" s="12"/>
      <c r="K206" s="12"/>
      <c r="L206" s="12"/>
    </row>
    <row r="207" spans="10:12" x14ac:dyDescent="0.35">
      <c r="J207" s="12"/>
      <c r="K207" s="12"/>
      <c r="L207" s="12"/>
    </row>
    <row r="208" spans="10:12" x14ac:dyDescent="0.35">
      <c r="J208" s="12"/>
      <c r="K208" s="12"/>
      <c r="L208" s="12"/>
    </row>
    <row r="209" spans="10:12" x14ac:dyDescent="0.35">
      <c r="J209" s="12"/>
      <c r="K209" s="12"/>
      <c r="L209" s="12"/>
    </row>
    <row r="210" spans="10:12" x14ac:dyDescent="0.35">
      <c r="J210" s="12"/>
      <c r="K210" s="12"/>
      <c r="L210" s="12"/>
    </row>
    <row r="211" spans="10:12" x14ac:dyDescent="0.35">
      <c r="J211" s="12"/>
      <c r="K211" s="12"/>
      <c r="L211" s="12"/>
    </row>
    <row r="212" spans="10:12" x14ac:dyDescent="0.35">
      <c r="J212" s="12"/>
      <c r="K212" s="12"/>
      <c r="L212" s="12"/>
    </row>
    <row r="213" spans="10:12" x14ac:dyDescent="0.35">
      <c r="J213" s="12"/>
      <c r="K213" s="12"/>
      <c r="L213" s="12"/>
    </row>
    <row r="214" spans="10:12" x14ac:dyDescent="0.35">
      <c r="J214" s="12"/>
      <c r="K214" s="12"/>
      <c r="L214" s="12"/>
    </row>
    <row r="215" spans="10:12" x14ac:dyDescent="0.35">
      <c r="J215" s="12"/>
      <c r="K215" s="12"/>
      <c r="L215" s="12"/>
    </row>
    <row r="216" spans="10:12" x14ac:dyDescent="0.35">
      <c r="J216" s="12"/>
      <c r="K216" s="12"/>
      <c r="L216" s="12"/>
    </row>
    <row r="217" spans="10:12" x14ac:dyDescent="0.35">
      <c r="J217" s="12"/>
      <c r="K217" s="12"/>
      <c r="L217" s="12"/>
    </row>
    <row r="218" spans="10:12" x14ac:dyDescent="0.35">
      <c r="J218" s="12"/>
      <c r="K218" s="12"/>
      <c r="L218" s="12"/>
    </row>
    <row r="219" spans="10:12" x14ac:dyDescent="0.35">
      <c r="J219" s="12"/>
      <c r="K219" s="12"/>
      <c r="L219" s="12"/>
    </row>
    <row r="220" spans="10:12" x14ac:dyDescent="0.35">
      <c r="J220" s="12"/>
      <c r="K220" s="12"/>
      <c r="L220" s="12"/>
    </row>
    <row r="221" spans="10:12" x14ac:dyDescent="0.35">
      <c r="J221" s="12"/>
      <c r="K221" s="12"/>
      <c r="L221" s="12"/>
    </row>
    <row r="222" spans="10:12" x14ac:dyDescent="0.35">
      <c r="J222" s="12"/>
      <c r="K222" s="12"/>
      <c r="L222" s="12"/>
    </row>
    <row r="223" spans="10:12" x14ac:dyDescent="0.35">
      <c r="J223" s="12"/>
      <c r="K223" s="12"/>
      <c r="L223" s="12"/>
    </row>
    <row r="224" spans="10:12" x14ac:dyDescent="0.35">
      <c r="J224" s="12"/>
      <c r="K224" s="12"/>
      <c r="L224" s="12"/>
    </row>
    <row r="225" spans="10:12" x14ac:dyDescent="0.35">
      <c r="J225" s="12"/>
      <c r="K225" s="12"/>
      <c r="L225" s="12"/>
    </row>
    <row r="226" spans="10:12" x14ac:dyDescent="0.35">
      <c r="J226" s="12"/>
      <c r="K226" s="12"/>
      <c r="L226" s="12"/>
    </row>
    <row r="227" spans="10:12" x14ac:dyDescent="0.35">
      <c r="J227" s="12"/>
      <c r="K227" s="12"/>
      <c r="L227" s="12"/>
    </row>
    <row r="228" spans="10:12" x14ac:dyDescent="0.35">
      <c r="J228" s="12"/>
      <c r="K228" s="12"/>
      <c r="L228" s="12"/>
    </row>
    <row r="229" spans="10:12" x14ac:dyDescent="0.35">
      <c r="J229" s="12"/>
      <c r="K229" s="12"/>
      <c r="L229" s="12"/>
    </row>
    <row r="230" spans="10:12" x14ac:dyDescent="0.35">
      <c r="J230" s="12"/>
      <c r="K230" s="12"/>
      <c r="L230" s="12"/>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S418"/>
  <sheetViews>
    <sheetView workbookViewId="0">
      <selection sqref="A1:S418"/>
    </sheetView>
  </sheetViews>
  <sheetFormatPr defaultRowHeight="15.5" x14ac:dyDescent="0.35"/>
  <cols>
    <col min="1" max="1" width="11.58203125" bestFit="1" customWidth="1"/>
    <col min="2" max="2" width="26.25" bestFit="1" customWidth="1"/>
    <col min="3" max="3" width="18.5" bestFit="1" customWidth="1"/>
    <col min="4" max="4" width="32" bestFit="1" customWidth="1"/>
    <col min="5" max="5" width="37" bestFit="1" customWidth="1"/>
    <col min="6" max="29" width="33.75" customWidth="1"/>
    <col min="30" max="30" width="69.83203125" customWidth="1"/>
    <col min="31" max="33" width="33.75" customWidth="1"/>
    <col min="34" max="34" width="8.08203125" customWidth="1"/>
    <col min="35" max="35" width="38.58203125" customWidth="1"/>
    <col min="36" max="36" width="9.08203125" customWidth="1"/>
    <col min="37" max="37" width="75.83203125" customWidth="1"/>
    <col min="38" max="38" width="10.33203125" customWidth="1"/>
    <col min="39" max="39" width="5.33203125" customWidth="1"/>
    <col min="40" max="40" width="33.75" customWidth="1"/>
    <col min="41" max="41" width="8.75" customWidth="1"/>
    <col min="42" max="42" width="53.08203125" customWidth="1"/>
    <col min="43" max="43" width="9.83203125" customWidth="1"/>
    <col min="44" max="44" width="28.25" customWidth="1"/>
    <col min="45" max="45" width="8.83203125" customWidth="1"/>
    <col min="46" max="47" width="42.58203125" customWidth="1"/>
    <col min="48" max="51" width="11.75" customWidth="1"/>
    <col min="52" max="52" width="53.33203125" customWidth="1"/>
  </cols>
  <sheetData>
    <row r="1" spans="1:19" s="14" customFormat="1" x14ac:dyDescent="0.35">
      <c r="A1" s="13" t="s">
        <v>63</v>
      </c>
      <c r="B1" s="13" t="s">
        <v>64</v>
      </c>
      <c r="C1" s="13" t="s">
        <v>65</v>
      </c>
      <c r="D1" s="13" t="s">
        <v>66</v>
      </c>
      <c r="E1" s="13" t="s">
        <v>91</v>
      </c>
      <c r="F1" s="13" t="s">
        <v>83</v>
      </c>
      <c r="G1" s="13" t="s">
        <v>1537</v>
      </c>
      <c r="H1" s="13" t="s">
        <v>1506</v>
      </c>
      <c r="I1" s="13" t="s">
        <v>1541</v>
      </c>
      <c r="J1" s="13" t="s">
        <v>1542</v>
      </c>
      <c r="K1" s="13" t="s">
        <v>1543</v>
      </c>
      <c r="L1" s="13" t="s">
        <v>1544</v>
      </c>
      <c r="M1" s="13" t="s">
        <v>1545</v>
      </c>
      <c r="N1" s="13" t="s">
        <v>1546</v>
      </c>
      <c r="O1" s="13" t="s">
        <v>1547</v>
      </c>
      <c r="P1" s="13" t="s">
        <v>1548</v>
      </c>
      <c r="Q1" s="13" t="s">
        <v>1549</v>
      </c>
      <c r="R1" s="13" t="s">
        <v>1550</v>
      </c>
      <c r="S1" s="13" t="s">
        <v>1551</v>
      </c>
    </row>
    <row r="2" spans="1:19" x14ac:dyDescent="0.35">
      <c r="A2" s="12">
        <v>6</v>
      </c>
      <c r="B2" s="12" t="s">
        <v>1513</v>
      </c>
      <c r="C2" s="12">
        <v>20</v>
      </c>
      <c r="D2" s="12" t="s">
        <v>1536</v>
      </c>
      <c r="E2" s="12" t="s">
        <v>173</v>
      </c>
      <c r="F2" s="12" t="s">
        <v>172</v>
      </c>
      <c r="G2" s="12" t="s">
        <v>86</v>
      </c>
      <c r="H2" s="12" t="s">
        <v>87</v>
      </c>
      <c r="I2" s="12" t="s">
        <v>1161</v>
      </c>
      <c r="J2" s="12" t="s">
        <v>1552</v>
      </c>
      <c r="K2" s="12" t="s">
        <v>1171</v>
      </c>
      <c r="L2" s="12" t="s">
        <v>1171</v>
      </c>
      <c r="M2" s="12" t="s">
        <v>67</v>
      </c>
      <c r="N2" s="12" t="s">
        <v>92</v>
      </c>
      <c r="O2" s="12" t="s">
        <v>67</v>
      </c>
      <c r="P2" s="12" t="s">
        <v>1553</v>
      </c>
      <c r="Q2" s="12" t="s">
        <v>1553</v>
      </c>
      <c r="R2" s="12" t="s">
        <v>1554</v>
      </c>
      <c r="S2" s="12" t="s">
        <v>1555</v>
      </c>
    </row>
    <row r="3" spans="1:19" x14ac:dyDescent="0.35">
      <c r="A3" s="12">
        <v>6</v>
      </c>
      <c r="B3" s="12" t="s">
        <v>1513</v>
      </c>
      <c r="C3" s="12">
        <v>20</v>
      </c>
      <c r="D3" s="12" t="s">
        <v>1536</v>
      </c>
      <c r="E3" s="12" t="s">
        <v>173</v>
      </c>
      <c r="F3" s="12" t="s">
        <v>172</v>
      </c>
      <c r="G3" s="12" t="s">
        <v>86</v>
      </c>
      <c r="H3" s="12" t="s">
        <v>87</v>
      </c>
      <c r="I3" s="12" t="s">
        <v>1161</v>
      </c>
      <c r="J3" s="12" t="s">
        <v>1552</v>
      </c>
      <c r="K3" s="12" t="s">
        <v>1171</v>
      </c>
      <c r="L3" s="12" t="s">
        <v>1171</v>
      </c>
      <c r="M3" s="12" t="s">
        <v>88</v>
      </c>
      <c r="N3" s="12" t="s">
        <v>93</v>
      </c>
      <c r="O3" s="12" t="s">
        <v>88</v>
      </c>
      <c r="P3" s="12" t="s">
        <v>1553</v>
      </c>
      <c r="Q3" s="12" t="s">
        <v>1553</v>
      </c>
      <c r="R3" s="12" t="s">
        <v>1556</v>
      </c>
      <c r="S3" s="12" t="s">
        <v>1557</v>
      </c>
    </row>
    <row r="4" spans="1:19" x14ac:dyDescent="0.35">
      <c r="A4" s="12">
        <v>6</v>
      </c>
      <c r="B4" s="12" t="s">
        <v>1513</v>
      </c>
      <c r="C4" s="12">
        <v>20</v>
      </c>
      <c r="D4" s="12" t="s">
        <v>1536</v>
      </c>
      <c r="E4" s="12" t="s">
        <v>173</v>
      </c>
      <c r="F4" s="12" t="s">
        <v>172</v>
      </c>
      <c r="G4" s="12" t="s">
        <v>86</v>
      </c>
      <c r="H4" s="12" t="s">
        <v>87</v>
      </c>
      <c r="I4" s="12" t="s">
        <v>1558</v>
      </c>
      <c r="J4" s="12" t="s">
        <v>1559</v>
      </c>
      <c r="K4" s="12" t="s">
        <v>1171</v>
      </c>
      <c r="L4" s="12" t="s">
        <v>1171</v>
      </c>
      <c r="M4" s="12" t="s">
        <v>69</v>
      </c>
      <c r="N4" s="12" t="s">
        <v>94</v>
      </c>
      <c r="O4" s="12" t="s">
        <v>69</v>
      </c>
      <c r="P4" s="12" t="s">
        <v>1553</v>
      </c>
      <c r="Q4" s="12" t="s">
        <v>1553</v>
      </c>
      <c r="R4" s="12" t="s">
        <v>1560</v>
      </c>
      <c r="S4" s="12" t="s">
        <v>1561</v>
      </c>
    </row>
    <row r="5" spans="1:19" x14ac:dyDescent="0.35">
      <c r="A5" s="12">
        <v>6</v>
      </c>
      <c r="B5" s="12" t="s">
        <v>1513</v>
      </c>
      <c r="C5" s="12">
        <v>20</v>
      </c>
      <c r="D5" s="12" t="s">
        <v>1536</v>
      </c>
      <c r="E5" s="12" t="s">
        <v>173</v>
      </c>
      <c r="F5" s="12" t="s">
        <v>172</v>
      </c>
      <c r="G5" s="12" t="s">
        <v>86</v>
      </c>
      <c r="H5" s="12" t="s">
        <v>87</v>
      </c>
      <c r="I5" s="12" t="s">
        <v>1558</v>
      </c>
      <c r="J5" s="12" t="s">
        <v>1559</v>
      </c>
      <c r="K5" s="12" t="s">
        <v>1171</v>
      </c>
      <c r="L5" s="12" t="s">
        <v>1171</v>
      </c>
      <c r="M5" s="12" t="s">
        <v>70</v>
      </c>
      <c r="N5" s="12" t="s">
        <v>95</v>
      </c>
      <c r="O5" s="12" t="s">
        <v>70</v>
      </c>
      <c r="P5" s="12" t="s">
        <v>1553</v>
      </c>
      <c r="Q5" s="12" t="s">
        <v>1553</v>
      </c>
      <c r="R5" s="12" t="s">
        <v>1562</v>
      </c>
      <c r="S5" s="12" t="s">
        <v>1563</v>
      </c>
    </row>
    <row r="6" spans="1:19" x14ac:dyDescent="0.35">
      <c r="A6" s="12">
        <v>6</v>
      </c>
      <c r="B6" s="12" t="s">
        <v>1513</v>
      </c>
      <c r="C6" s="12">
        <v>20</v>
      </c>
      <c r="D6" s="12" t="s">
        <v>1536</v>
      </c>
      <c r="E6" s="12" t="s">
        <v>173</v>
      </c>
      <c r="F6" s="12" t="s">
        <v>172</v>
      </c>
      <c r="G6" s="12" t="s">
        <v>86</v>
      </c>
      <c r="H6" s="12" t="s">
        <v>87</v>
      </c>
      <c r="I6" s="12" t="s">
        <v>1564</v>
      </c>
      <c r="J6" s="12" t="s">
        <v>1565</v>
      </c>
      <c r="K6" s="12" t="s">
        <v>1171</v>
      </c>
      <c r="L6" s="12" t="s">
        <v>1171</v>
      </c>
      <c r="M6" s="12" t="s">
        <v>71</v>
      </c>
      <c r="N6" s="12" t="s">
        <v>96</v>
      </c>
      <c r="O6" s="12" t="s">
        <v>71</v>
      </c>
      <c r="P6" s="12" t="s">
        <v>1553</v>
      </c>
      <c r="Q6" s="12" t="s">
        <v>1553</v>
      </c>
      <c r="R6" s="12" t="s">
        <v>1566</v>
      </c>
      <c r="S6" s="12" t="s">
        <v>1567</v>
      </c>
    </row>
    <row r="7" spans="1:19" x14ac:dyDescent="0.35">
      <c r="A7" s="12">
        <v>6</v>
      </c>
      <c r="B7" s="12" t="s">
        <v>1513</v>
      </c>
      <c r="C7" s="12">
        <v>20</v>
      </c>
      <c r="D7" s="12" t="s">
        <v>1536</v>
      </c>
      <c r="E7" s="12" t="s">
        <v>173</v>
      </c>
      <c r="F7" s="12" t="s">
        <v>172</v>
      </c>
      <c r="G7" s="12" t="s">
        <v>86</v>
      </c>
      <c r="H7" s="12" t="s">
        <v>87</v>
      </c>
      <c r="I7" s="12" t="s">
        <v>1564</v>
      </c>
      <c r="J7" s="12" t="s">
        <v>1565</v>
      </c>
      <c r="K7" s="12" t="s">
        <v>1171</v>
      </c>
      <c r="L7" s="12" t="s">
        <v>1171</v>
      </c>
      <c r="M7" s="12" t="s">
        <v>72</v>
      </c>
      <c r="N7" s="12" t="s">
        <v>97</v>
      </c>
      <c r="O7" s="12" t="s">
        <v>72</v>
      </c>
      <c r="P7" s="12" t="s">
        <v>1553</v>
      </c>
      <c r="Q7" s="12" t="s">
        <v>1553</v>
      </c>
      <c r="R7" s="12" t="s">
        <v>1568</v>
      </c>
      <c r="S7" s="12" t="s">
        <v>1569</v>
      </c>
    </row>
    <row r="8" spans="1:19" x14ac:dyDescent="0.35">
      <c r="A8" s="12">
        <v>6</v>
      </c>
      <c r="B8" s="12" t="s">
        <v>1513</v>
      </c>
      <c r="C8" s="12">
        <v>20</v>
      </c>
      <c r="D8" s="12" t="s">
        <v>1536</v>
      </c>
      <c r="E8" s="12" t="s">
        <v>173</v>
      </c>
      <c r="F8" s="12" t="s">
        <v>172</v>
      </c>
      <c r="G8" s="12" t="s">
        <v>86</v>
      </c>
      <c r="H8" s="12" t="s">
        <v>87</v>
      </c>
      <c r="I8" s="12" t="s">
        <v>1564</v>
      </c>
      <c r="J8" s="12" t="s">
        <v>1565</v>
      </c>
      <c r="K8" s="12" t="s">
        <v>1171</v>
      </c>
      <c r="L8" s="12" t="s">
        <v>1171</v>
      </c>
      <c r="M8" s="12" t="s">
        <v>73</v>
      </c>
      <c r="N8" s="12" t="s">
        <v>98</v>
      </c>
      <c r="O8" s="12" t="s">
        <v>73</v>
      </c>
      <c r="P8" s="12" t="s">
        <v>1553</v>
      </c>
      <c r="Q8" s="12" t="s">
        <v>1553</v>
      </c>
      <c r="R8" s="12" t="s">
        <v>1570</v>
      </c>
      <c r="S8" s="12" t="s">
        <v>1571</v>
      </c>
    </row>
    <row r="9" spans="1:19" x14ac:dyDescent="0.35">
      <c r="A9" s="12">
        <v>6</v>
      </c>
      <c r="B9" s="12" t="s">
        <v>1513</v>
      </c>
      <c r="C9" s="12">
        <v>20</v>
      </c>
      <c r="D9" s="12" t="s">
        <v>1536</v>
      </c>
      <c r="E9" s="12" t="s">
        <v>173</v>
      </c>
      <c r="F9" s="12" t="s">
        <v>172</v>
      </c>
      <c r="G9" s="12" t="s">
        <v>86</v>
      </c>
      <c r="H9" s="12" t="s">
        <v>87</v>
      </c>
      <c r="I9" s="12" t="s">
        <v>1564</v>
      </c>
      <c r="J9" s="12" t="s">
        <v>1565</v>
      </c>
      <c r="K9" s="12" t="s">
        <v>1171</v>
      </c>
      <c r="L9" s="12" t="s">
        <v>1171</v>
      </c>
      <c r="M9" s="12" t="s">
        <v>74</v>
      </c>
      <c r="N9" s="12" t="s">
        <v>99</v>
      </c>
      <c r="O9" s="12" t="s">
        <v>74</v>
      </c>
      <c r="P9" s="12" t="s">
        <v>1553</v>
      </c>
      <c r="Q9" s="12" t="s">
        <v>1553</v>
      </c>
      <c r="R9" s="12" t="s">
        <v>1572</v>
      </c>
      <c r="S9" s="12" t="s">
        <v>1573</v>
      </c>
    </row>
    <row r="10" spans="1:19" x14ac:dyDescent="0.35">
      <c r="A10" s="12">
        <v>6</v>
      </c>
      <c r="B10" s="12" t="s">
        <v>1513</v>
      </c>
      <c r="C10" s="12">
        <v>20</v>
      </c>
      <c r="D10" s="12" t="s">
        <v>1536</v>
      </c>
      <c r="E10" s="12" t="s">
        <v>173</v>
      </c>
      <c r="F10" s="12" t="s">
        <v>172</v>
      </c>
      <c r="G10" s="12" t="s">
        <v>86</v>
      </c>
      <c r="H10" s="12" t="s">
        <v>87</v>
      </c>
      <c r="I10" s="12" t="s">
        <v>1564</v>
      </c>
      <c r="J10" s="12" t="s">
        <v>1565</v>
      </c>
      <c r="K10" s="12" t="s">
        <v>1171</v>
      </c>
      <c r="L10" s="12" t="s">
        <v>1171</v>
      </c>
      <c r="M10" s="12" t="s">
        <v>75</v>
      </c>
      <c r="N10" s="12" t="s">
        <v>100</v>
      </c>
      <c r="O10" s="12" t="s">
        <v>75</v>
      </c>
      <c r="P10" s="12" t="s">
        <v>1553</v>
      </c>
      <c r="Q10" s="12" t="s">
        <v>1553</v>
      </c>
      <c r="R10" s="12" t="s">
        <v>1574</v>
      </c>
      <c r="S10" s="12" t="s">
        <v>1575</v>
      </c>
    </row>
    <row r="11" spans="1:19" x14ac:dyDescent="0.35">
      <c r="A11" s="12">
        <v>6</v>
      </c>
      <c r="B11" s="12" t="s">
        <v>1513</v>
      </c>
      <c r="C11" s="12">
        <v>20</v>
      </c>
      <c r="D11" s="12" t="s">
        <v>1536</v>
      </c>
      <c r="E11" s="12" t="s">
        <v>173</v>
      </c>
      <c r="F11" s="12" t="s">
        <v>172</v>
      </c>
      <c r="G11" s="12" t="s">
        <v>86</v>
      </c>
      <c r="H11" s="12" t="s">
        <v>87</v>
      </c>
      <c r="I11" s="12" t="s">
        <v>1564</v>
      </c>
      <c r="J11" s="12" t="s">
        <v>1565</v>
      </c>
      <c r="K11" s="12" t="s">
        <v>1171</v>
      </c>
      <c r="L11" s="12" t="s">
        <v>1171</v>
      </c>
      <c r="M11" s="12" t="s">
        <v>76</v>
      </c>
      <c r="N11" s="12" t="s">
        <v>101</v>
      </c>
      <c r="O11" s="12" t="s">
        <v>76</v>
      </c>
      <c r="P11" s="12" t="s">
        <v>1553</v>
      </c>
      <c r="Q11" s="12" t="s">
        <v>1553</v>
      </c>
      <c r="R11" s="12" t="s">
        <v>1576</v>
      </c>
      <c r="S11" s="12" t="s">
        <v>1577</v>
      </c>
    </row>
    <row r="12" spans="1:19" x14ac:dyDescent="0.35">
      <c r="A12" s="12">
        <v>6</v>
      </c>
      <c r="B12" s="12" t="s">
        <v>1513</v>
      </c>
      <c r="C12" s="12">
        <v>20</v>
      </c>
      <c r="D12" s="12" t="s">
        <v>1536</v>
      </c>
      <c r="E12" s="12" t="s">
        <v>173</v>
      </c>
      <c r="F12" s="12" t="s">
        <v>172</v>
      </c>
      <c r="G12" s="12" t="s">
        <v>86</v>
      </c>
      <c r="H12" s="12" t="s">
        <v>87</v>
      </c>
      <c r="I12" s="12" t="s">
        <v>1564</v>
      </c>
      <c r="J12" s="12" t="s">
        <v>1565</v>
      </c>
      <c r="K12" s="12" t="s">
        <v>1171</v>
      </c>
      <c r="L12" s="12" t="s">
        <v>1171</v>
      </c>
      <c r="M12" s="12" t="s">
        <v>77</v>
      </c>
      <c r="N12" s="12" t="s">
        <v>102</v>
      </c>
      <c r="O12" s="12" t="s">
        <v>77</v>
      </c>
      <c r="P12" s="12" t="s">
        <v>1553</v>
      </c>
      <c r="Q12" s="12" t="s">
        <v>1553</v>
      </c>
      <c r="R12" s="12" t="s">
        <v>1578</v>
      </c>
      <c r="S12" s="12" t="s">
        <v>1579</v>
      </c>
    </row>
    <row r="13" spans="1:19" x14ac:dyDescent="0.35">
      <c r="A13" s="12">
        <v>6</v>
      </c>
      <c r="B13" s="12" t="s">
        <v>1513</v>
      </c>
      <c r="C13" s="12">
        <v>20</v>
      </c>
      <c r="D13" s="12" t="s">
        <v>1536</v>
      </c>
      <c r="E13" s="12" t="s">
        <v>175</v>
      </c>
      <c r="F13" s="12" t="s">
        <v>172</v>
      </c>
      <c r="G13" s="12" t="s">
        <v>88</v>
      </c>
      <c r="H13" s="12" t="s">
        <v>220</v>
      </c>
      <c r="I13" s="12" t="s">
        <v>1171</v>
      </c>
      <c r="J13" s="12" t="s">
        <v>1171</v>
      </c>
      <c r="K13" s="12" t="s">
        <v>1171</v>
      </c>
      <c r="L13" s="12" t="s">
        <v>1171</v>
      </c>
      <c r="M13" s="12" t="s">
        <v>67</v>
      </c>
      <c r="N13" s="12" t="s">
        <v>93</v>
      </c>
      <c r="O13" s="12" t="s">
        <v>67</v>
      </c>
      <c r="P13" s="12" t="s">
        <v>1553</v>
      </c>
      <c r="Q13" s="12" t="s">
        <v>1553</v>
      </c>
      <c r="R13" s="12" t="s">
        <v>1580</v>
      </c>
      <c r="S13" s="12" t="s">
        <v>1581</v>
      </c>
    </row>
    <row r="14" spans="1:19" x14ac:dyDescent="0.35">
      <c r="A14" s="12">
        <v>6</v>
      </c>
      <c r="B14" s="12" t="s">
        <v>1513</v>
      </c>
      <c r="C14" s="12">
        <v>20</v>
      </c>
      <c r="D14" s="12" t="s">
        <v>1536</v>
      </c>
      <c r="E14" s="12" t="s">
        <v>175</v>
      </c>
      <c r="F14" s="12" t="s">
        <v>172</v>
      </c>
      <c r="G14" s="12" t="s">
        <v>88</v>
      </c>
      <c r="H14" s="12" t="s">
        <v>220</v>
      </c>
      <c r="I14" s="12" t="s">
        <v>1171</v>
      </c>
      <c r="J14" s="12" t="s">
        <v>1171</v>
      </c>
      <c r="K14" s="12" t="s">
        <v>1171</v>
      </c>
      <c r="L14" s="12" t="s">
        <v>1171</v>
      </c>
      <c r="M14" s="12" t="s">
        <v>89</v>
      </c>
      <c r="N14" s="12" t="s">
        <v>1391</v>
      </c>
      <c r="O14" s="12" t="s">
        <v>89</v>
      </c>
      <c r="P14" s="12" t="s">
        <v>1553</v>
      </c>
      <c r="Q14" s="12" t="s">
        <v>1553</v>
      </c>
      <c r="R14" s="12" t="s">
        <v>1582</v>
      </c>
      <c r="S14" s="12" t="s">
        <v>1583</v>
      </c>
    </row>
    <row r="15" spans="1:19" x14ac:dyDescent="0.35">
      <c r="A15" s="12">
        <v>6</v>
      </c>
      <c r="B15" s="12" t="s">
        <v>1513</v>
      </c>
      <c r="C15" s="12">
        <v>20</v>
      </c>
      <c r="D15" s="12" t="s">
        <v>1536</v>
      </c>
      <c r="E15" s="12" t="s">
        <v>175</v>
      </c>
      <c r="F15" s="12" t="s">
        <v>172</v>
      </c>
      <c r="G15" s="12" t="s">
        <v>88</v>
      </c>
      <c r="H15" s="12" t="s">
        <v>220</v>
      </c>
      <c r="I15" s="12" t="s">
        <v>1171</v>
      </c>
      <c r="J15" s="12" t="s">
        <v>1171</v>
      </c>
      <c r="K15" s="12" t="s">
        <v>1171</v>
      </c>
      <c r="L15" s="12" t="s">
        <v>1171</v>
      </c>
      <c r="M15" s="12" t="s">
        <v>68</v>
      </c>
      <c r="N15" s="12" t="s">
        <v>222</v>
      </c>
      <c r="O15" s="12" t="s">
        <v>68</v>
      </c>
      <c r="P15" s="12" t="s">
        <v>1553</v>
      </c>
      <c r="Q15" s="12" t="s">
        <v>1553</v>
      </c>
      <c r="R15" s="12" t="s">
        <v>1584</v>
      </c>
      <c r="S15" s="12" t="s">
        <v>1585</v>
      </c>
    </row>
    <row r="16" spans="1:19" x14ac:dyDescent="0.35">
      <c r="A16" s="12">
        <v>6</v>
      </c>
      <c r="B16" s="12" t="s">
        <v>1513</v>
      </c>
      <c r="C16" s="12">
        <v>20</v>
      </c>
      <c r="D16" s="12" t="s">
        <v>1536</v>
      </c>
      <c r="E16" s="12" t="s">
        <v>175</v>
      </c>
      <c r="F16" s="12" t="s">
        <v>172</v>
      </c>
      <c r="G16" s="12" t="s">
        <v>88</v>
      </c>
      <c r="H16" s="12" t="s">
        <v>220</v>
      </c>
      <c r="I16" s="12" t="s">
        <v>1171</v>
      </c>
      <c r="J16" s="12" t="s">
        <v>1171</v>
      </c>
      <c r="K16" s="12" t="s">
        <v>1171</v>
      </c>
      <c r="L16" s="12" t="s">
        <v>1171</v>
      </c>
      <c r="M16" s="12" t="s">
        <v>69</v>
      </c>
      <c r="N16" s="12" t="s">
        <v>156</v>
      </c>
      <c r="O16" s="12" t="s">
        <v>69</v>
      </c>
      <c r="P16" s="12" t="s">
        <v>1553</v>
      </c>
      <c r="Q16" s="12" t="s">
        <v>1553</v>
      </c>
      <c r="R16" s="12" t="s">
        <v>1586</v>
      </c>
      <c r="S16" s="12" t="s">
        <v>1587</v>
      </c>
    </row>
    <row r="17" spans="1:19" x14ac:dyDescent="0.35">
      <c r="A17" s="12">
        <v>6</v>
      </c>
      <c r="B17" s="12" t="s">
        <v>1513</v>
      </c>
      <c r="C17" s="12">
        <v>20</v>
      </c>
      <c r="D17" s="12" t="s">
        <v>1536</v>
      </c>
      <c r="E17" s="12" t="s">
        <v>175</v>
      </c>
      <c r="F17" s="12" t="s">
        <v>172</v>
      </c>
      <c r="G17" s="12" t="s">
        <v>88</v>
      </c>
      <c r="H17" s="12" t="s">
        <v>220</v>
      </c>
      <c r="I17" s="12" t="s">
        <v>1171</v>
      </c>
      <c r="J17" s="12" t="s">
        <v>1171</v>
      </c>
      <c r="K17" s="12" t="s">
        <v>1171</v>
      </c>
      <c r="L17" s="12" t="s">
        <v>1171</v>
      </c>
      <c r="M17" s="12" t="s">
        <v>70</v>
      </c>
      <c r="N17" s="12" t="s">
        <v>223</v>
      </c>
      <c r="O17" s="12" t="s">
        <v>70</v>
      </c>
      <c r="P17" s="12" t="s">
        <v>1553</v>
      </c>
      <c r="Q17" s="12" t="s">
        <v>1553</v>
      </c>
      <c r="R17" s="12" t="s">
        <v>1588</v>
      </c>
      <c r="S17" s="12" t="s">
        <v>1589</v>
      </c>
    </row>
    <row r="18" spans="1:19" x14ac:dyDescent="0.35">
      <c r="A18" s="12">
        <v>6</v>
      </c>
      <c r="B18" s="12" t="s">
        <v>1513</v>
      </c>
      <c r="C18" s="12">
        <v>20</v>
      </c>
      <c r="D18" s="12" t="s">
        <v>1536</v>
      </c>
      <c r="E18" s="12" t="s">
        <v>175</v>
      </c>
      <c r="F18" s="12" t="s">
        <v>172</v>
      </c>
      <c r="G18" s="12" t="s">
        <v>88</v>
      </c>
      <c r="H18" s="12" t="s">
        <v>220</v>
      </c>
      <c r="I18" s="12" t="s">
        <v>1171</v>
      </c>
      <c r="J18" s="12" t="s">
        <v>1171</v>
      </c>
      <c r="K18" s="12" t="s">
        <v>1171</v>
      </c>
      <c r="L18" s="12" t="s">
        <v>1171</v>
      </c>
      <c r="M18" s="12" t="s">
        <v>73</v>
      </c>
      <c r="N18" s="12" t="s">
        <v>1392</v>
      </c>
      <c r="O18" s="12" t="s">
        <v>73</v>
      </c>
      <c r="P18" s="12" t="s">
        <v>1553</v>
      </c>
      <c r="Q18" s="12" t="s">
        <v>1553</v>
      </c>
      <c r="R18" s="12" t="s">
        <v>1590</v>
      </c>
      <c r="S18" s="12" t="s">
        <v>1591</v>
      </c>
    </row>
    <row r="19" spans="1:19" x14ac:dyDescent="0.35">
      <c r="A19" s="12">
        <v>6</v>
      </c>
      <c r="B19" s="12" t="s">
        <v>1513</v>
      </c>
      <c r="C19" s="12">
        <v>20</v>
      </c>
      <c r="D19" s="12" t="s">
        <v>1536</v>
      </c>
      <c r="E19" s="12" t="s">
        <v>175</v>
      </c>
      <c r="F19" s="12" t="s">
        <v>172</v>
      </c>
      <c r="G19" s="12" t="s">
        <v>88</v>
      </c>
      <c r="H19" s="12" t="s">
        <v>220</v>
      </c>
      <c r="I19" s="12" t="s">
        <v>1171</v>
      </c>
      <c r="J19" s="12" t="s">
        <v>1171</v>
      </c>
      <c r="K19" s="12" t="s">
        <v>1171</v>
      </c>
      <c r="L19" s="12" t="s">
        <v>1171</v>
      </c>
      <c r="M19" s="12" t="s">
        <v>74</v>
      </c>
      <c r="N19" s="12" t="s">
        <v>227</v>
      </c>
      <c r="O19" s="12" t="s">
        <v>74</v>
      </c>
      <c r="P19" s="12" t="s">
        <v>1553</v>
      </c>
      <c r="Q19" s="12" t="s">
        <v>1553</v>
      </c>
      <c r="R19" s="12" t="s">
        <v>1592</v>
      </c>
      <c r="S19" s="12" t="s">
        <v>1593</v>
      </c>
    </row>
    <row r="20" spans="1:19" x14ac:dyDescent="0.35">
      <c r="A20" s="12">
        <v>6</v>
      </c>
      <c r="B20" s="12" t="s">
        <v>1513</v>
      </c>
      <c r="C20" s="12">
        <v>20</v>
      </c>
      <c r="D20" s="12" t="s">
        <v>1536</v>
      </c>
      <c r="E20" s="12" t="s">
        <v>175</v>
      </c>
      <c r="F20" s="12" t="s">
        <v>172</v>
      </c>
      <c r="G20" s="12" t="s">
        <v>88</v>
      </c>
      <c r="H20" s="12" t="s">
        <v>220</v>
      </c>
      <c r="I20" s="12" t="s">
        <v>1171</v>
      </c>
      <c r="J20" s="12" t="s">
        <v>1171</v>
      </c>
      <c r="K20" s="12" t="s">
        <v>1171</v>
      </c>
      <c r="L20" s="12" t="s">
        <v>1171</v>
      </c>
      <c r="M20" s="12" t="s">
        <v>75</v>
      </c>
      <c r="N20" s="12" t="s">
        <v>228</v>
      </c>
      <c r="O20" s="12" t="s">
        <v>75</v>
      </c>
      <c r="P20" s="12" t="s">
        <v>1553</v>
      </c>
      <c r="Q20" s="12" t="s">
        <v>1553</v>
      </c>
      <c r="R20" s="12" t="s">
        <v>1594</v>
      </c>
      <c r="S20" s="12" t="s">
        <v>1595</v>
      </c>
    </row>
    <row r="21" spans="1:19" x14ac:dyDescent="0.35">
      <c r="A21" s="12">
        <v>6</v>
      </c>
      <c r="B21" s="12" t="s">
        <v>1513</v>
      </c>
      <c r="C21" s="12">
        <v>20</v>
      </c>
      <c r="D21" s="12" t="s">
        <v>1536</v>
      </c>
      <c r="E21" s="12" t="s">
        <v>175</v>
      </c>
      <c r="F21" s="12" t="s">
        <v>172</v>
      </c>
      <c r="G21" s="12" t="s">
        <v>88</v>
      </c>
      <c r="H21" s="12" t="s">
        <v>220</v>
      </c>
      <c r="I21" s="12" t="s">
        <v>1171</v>
      </c>
      <c r="J21" s="12" t="s">
        <v>1171</v>
      </c>
      <c r="K21" s="12" t="s">
        <v>1171</v>
      </c>
      <c r="L21" s="12" t="s">
        <v>1171</v>
      </c>
      <c r="M21" s="12" t="s">
        <v>78</v>
      </c>
      <c r="N21" s="12" t="s">
        <v>1393</v>
      </c>
      <c r="O21" s="12" t="s">
        <v>78</v>
      </c>
      <c r="P21" s="12" t="s">
        <v>1553</v>
      </c>
      <c r="Q21" s="12" t="s">
        <v>1553</v>
      </c>
      <c r="R21" s="12" t="s">
        <v>1596</v>
      </c>
      <c r="S21" s="12" t="s">
        <v>1597</v>
      </c>
    </row>
    <row r="22" spans="1:19" x14ac:dyDescent="0.35">
      <c r="A22" s="12">
        <v>6</v>
      </c>
      <c r="B22" s="12" t="s">
        <v>1513</v>
      </c>
      <c r="C22" s="12">
        <v>20</v>
      </c>
      <c r="D22" s="12" t="s">
        <v>1536</v>
      </c>
      <c r="E22" s="12" t="s">
        <v>175</v>
      </c>
      <c r="F22" s="12" t="s">
        <v>172</v>
      </c>
      <c r="G22" s="12" t="s">
        <v>88</v>
      </c>
      <c r="H22" s="12" t="s">
        <v>220</v>
      </c>
      <c r="I22" s="12" t="s">
        <v>1171</v>
      </c>
      <c r="J22" s="12" t="s">
        <v>1171</v>
      </c>
      <c r="K22" s="12" t="s">
        <v>1171</v>
      </c>
      <c r="L22" s="12" t="s">
        <v>1171</v>
      </c>
      <c r="M22" s="12" t="s">
        <v>79</v>
      </c>
      <c r="N22" s="12" t="s">
        <v>225</v>
      </c>
      <c r="O22" s="12" t="s">
        <v>79</v>
      </c>
      <c r="P22" s="12" t="s">
        <v>1553</v>
      </c>
      <c r="Q22" s="12" t="s">
        <v>1553</v>
      </c>
      <c r="R22" s="12" t="s">
        <v>1598</v>
      </c>
      <c r="S22" s="12" t="s">
        <v>1599</v>
      </c>
    </row>
    <row r="23" spans="1:19" x14ac:dyDescent="0.35">
      <c r="A23" s="12">
        <v>6</v>
      </c>
      <c r="B23" s="12" t="s">
        <v>1513</v>
      </c>
      <c r="C23" s="12">
        <v>20</v>
      </c>
      <c r="D23" s="12" t="s">
        <v>1536</v>
      </c>
      <c r="E23" s="12" t="s">
        <v>175</v>
      </c>
      <c r="F23" s="12" t="s">
        <v>172</v>
      </c>
      <c r="G23" s="12" t="s">
        <v>88</v>
      </c>
      <c r="H23" s="12" t="s">
        <v>220</v>
      </c>
      <c r="I23" s="12" t="s">
        <v>1171</v>
      </c>
      <c r="J23" s="12" t="s">
        <v>1171</v>
      </c>
      <c r="K23" s="12" t="s">
        <v>1171</v>
      </c>
      <c r="L23" s="12" t="s">
        <v>1171</v>
      </c>
      <c r="M23" s="12" t="s">
        <v>138</v>
      </c>
      <c r="N23" s="12" t="s">
        <v>229</v>
      </c>
      <c r="O23" s="12" t="s">
        <v>1600</v>
      </c>
      <c r="P23" s="12" t="s">
        <v>1553</v>
      </c>
      <c r="Q23" s="12" t="s">
        <v>1553</v>
      </c>
      <c r="R23" s="12" t="s">
        <v>1601</v>
      </c>
      <c r="S23" s="12" t="s">
        <v>1602</v>
      </c>
    </row>
    <row r="24" spans="1:19" x14ac:dyDescent="0.35">
      <c r="A24" s="12">
        <v>6</v>
      </c>
      <c r="B24" s="12" t="s">
        <v>1513</v>
      </c>
      <c r="C24" s="12">
        <v>20</v>
      </c>
      <c r="D24" s="12" t="s">
        <v>1536</v>
      </c>
      <c r="E24" s="12" t="s">
        <v>175</v>
      </c>
      <c r="F24" s="12" t="s">
        <v>172</v>
      </c>
      <c r="G24" s="12" t="s">
        <v>88</v>
      </c>
      <c r="H24" s="12" t="s">
        <v>220</v>
      </c>
      <c r="I24" s="12" t="s">
        <v>1171</v>
      </c>
      <c r="J24" s="12" t="s">
        <v>1171</v>
      </c>
      <c r="K24" s="12" t="s">
        <v>1171</v>
      </c>
      <c r="L24" s="12" t="s">
        <v>1171</v>
      </c>
      <c r="M24" s="12" t="s">
        <v>1394</v>
      </c>
      <c r="N24" s="12" t="s">
        <v>1395</v>
      </c>
      <c r="O24" s="12" t="s">
        <v>1603</v>
      </c>
      <c r="P24" s="12" t="s">
        <v>1553</v>
      </c>
      <c r="Q24" s="12" t="s">
        <v>1553</v>
      </c>
      <c r="R24" s="12" t="s">
        <v>1604</v>
      </c>
      <c r="S24" s="12" t="s">
        <v>1605</v>
      </c>
    </row>
    <row r="25" spans="1:19" x14ac:dyDescent="0.35">
      <c r="A25" s="12">
        <v>6</v>
      </c>
      <c r="B25" s="12" t="s">
        <v>1513</v>
      </c>
      <c r="C25" s="12">
        <v>20</v>
      </c>
      <c r="D25" s="12" t="s">
        <v>1536</v>
      </c>
      <c r="E25" s="12" t="s">
        <v>177</v>
      </c>
      <c r="F25" s="12" t="s">
        <v>172</v>
      </c>
      <c r="G25" s="12" t="s">
        <v>69</v>
      </c>
      <c r="H25" s="12" t="s">
        <v>230</v>
      </c>
      <c r="I25" s="12" t="s">
        <v>1171</v>
      </c>
      <c r="J25" s="12" t="s">
        <v>1171</v>
      </c>
      <c r="K25" s="12" t="s">
        <v>1171</v>
      </c>
      <c r="L25" s="12" t="s">
        <v>1171</v>
      </c>
      <c r="M25" s="12" t="s">
        <v>67</v>
      </c>
      <c r="N25" s="12" t="s">
        <v>93</v>
      </c>
      <c r="O25" s="12" t="s">
        <v>67</v>
      </c>
      <c r="P25" s="12" t="s">
        <v>1553</v>
      </c>
      <c r="Q25" s="12" t="s">
        <v>1553</v>
      </c>
      <c r="R25" s="12" t="s">
        <v>1606</v>
      </c>
      <c r="S25" s="12" t="s">
        <v>1607</v>
      </c>
    </row>
    <row r="26" spans="1:19" x14ac:dyDescent="0.35">
      <c r="A26" s="12">
        <v>6</v>
      </c>
      <c r="B26" s="12" t="s">
        <v>1513</v>
      </c>
      <c r="C26" s="12">
        <v>20</v>
      </c>
      <c r="D26" s="12" t="s">
        <v>1536</v>
      </c>
      <c r="E26" s="12" t="s">
        <v>177</v>
      </c>
      <c r="F26" s="12" t="s">
        <v>172</v>
      </c>
      <c r="G26" s="12" t="s">
        <v>69</v>
      </c>
      <c r="H26" s="12" t="s">
        <v>230</v>
      </c>
      <c r="I26" s="12" t="s">
        <v>1171</v>
      </c>
      <c r="J26" s="12" t="s">
        <v>1171</v>
      </c>
      <c r="K26" s="12" t="s">
        <v>1171</v>
      </c>
      <c r="L26" s="12" t="s">
        <v>1171</v>
      </c>
      <c r="M26" s="12" t="s">
        <v>88</v>
      </c>
      <c r="N26" s="12" t="s">
        <v>156</v>
      </c>
      <c r="O26" s="12" t="s">
        <v>88</v>
      </c>
      <c r="P26" s="12" t="s">
        <v>1553</v>
      </c>
      <c r="Q26" s="12" t="s">
        <v>1553</v>
      </c>
      <c r="R26" s="12" t="s">
        <v>1608</v>
      </c>
      <c r="S26" s="12" t="s">
        <v>1609</v>
      </c>
    </row>
    <row r="27" spans="1:19" x14ac:dyDescent="0.35">
      <c r="A27" s="12">
        <v>6</v>
      </c>
      <c r="B27" s="12" t="s">
        <v>1513</v>
      </c>
      <c r="C27" s="12">
        <v>20</v>
      </c>
      <c r="D27" s="12" t="s">
        <v>1536</v>
      </c>
      <c r="E27" s="12" t="s">
        <v>177</v>
      </c>
      <c r="F27" s="12" t="s">
        <v>172</v>
      </c>
      <c r="G27" s="12" t="s">
        <v>69</v>
      </c>
      <c r="H27" s="12" t="s">
        <v>230</v>
      </c>
      <c r="I27" s="12" t="s">
        <v>1171</v>
      </c>
      <c r="J27" s="12" t="s">
        <v>1171</v>
      </c>
      <c r="K27" s="12" t="s">
        <v>1171</v>
      </c>
      <c r="L27" s="12" t="s">
        <v>1171</v>
      </c>
      <c r="M27" s="12" t="s">
        <v>69</v>
      </c>
      <c r="N27" s="12" t="s">
        <v>231</v>
      </c>
      <c r="O27" s="12" t="s">
        <v>69</v>
      </c>
      <c r="P27" s="12" t="s">
        <v>1553</v>
      </c>
      <c r="Q27" s="12" t="s">
        <v>1553</v>
      </c>
      <c r="R27" s="12" t="s">
        <v>1610</v>
      </c>
      <c r="S27" s="12" t="s">
        <v>1611</v>
      </c>
    </row>
    <row r="28" spans="1:19" x14ac:dyDescent="0.35">
      <c r="A28" s="12">
        <v>6</v>
      </c>
      <c r="B28" s="12" t="s">
        <v>1513</v>
      </c>
      <c r="C28" s="12">
        <v>20</v>
      </c>
      <c r="D28" s="12" t="s">
        <v>1536</v>
      </c>
      <c r="E28" s="12" t="s">
        <v>177</v>
      </c>
      <c r="F28" s="12" t="s">
        <v>172</v>
      </c>
      <c r="G28" s="12" t="s">
        <v>69</v>
      </c>
      <c r="H28" s="12" t="s">
        <v>230</v>
      </c>
      <c r="I28" s="12" t="s">
        <v>1171</v>
      </c>
      <c r="J28" s="12" t="s">
        <v>1171</v>
      </c>
      <c r="K28" s="12" t="s">
        <v>1171</v>
      </c>
      <c r="L28" s="12" t="s">
        <v>1171</v>
      </c>
      <c r="M28" s="12" t="s">
        <v>70</v>
      </c>
      <c r="N28" s="12" t="s">
        <v>223</v>
      </c>
      <c r="O28" s="12" t="s">
        <v>70</v>
      </c>
      <c r="P28" s="12" t="s">
        <v>1553</v>
      </c>
      <c r="Q28" s="12" t="s">
        <v>1553</v>
      </c>
      <c r="R28" s="12" t="s">
        <v>1612</v>
      </c>
      <c r="S28" s="12" t="s">
        <v>1613</v>
      </c>
    </row>
    <row r="29" spans="1:19" x14ac:dyDescent="0.35">
      <c r="A29" s="12">
        <v>6</v>
      </c>
      <c r="B29" s="12" t="s">
        <v>1513</v>
      </c>
      <c r="C29" s="12">
        <v>20</v>
      </c>
      <c r="D29" s="12" t="s">
        <v>1536</v>
      </c>
      <c r="E29" s="12" t="s">
        <v>177</v>
      </c>
      <c r="F29" s="12" t="s">
        <v>172</v>
      </c>
      <c r="G29" s="12" t="s">
        <v>69</v>
      </c>
      <c r="H29" s="12" t="s">
        <v>230</v>
      </c>
      <c r="I29" s="12" t="s">
        <v>1171</v>
      </c>
      <c r="J29" s="12" t="s">
        <v>1171</v>
      </c>
      <c r="K29" s="12" t="s">
        <v>1171</v>
      </c>
      <c r="L29" s="12" t="s">
        <v>1171</v>
      </c>
      <c r="M29" s="12" t="s">
        <v>71</v>
      </c>
      <c r="N29" s="12" t="s">
        <v>232</v>
      </c>
      <c r="O29" s="12" t="s">
        <v>71</v>
      </c>
      <c r="P29" s="12" t="s">
        <v>1553</v>
      </c>
      <c r="Q29" s="12" t="s">
        <v>1553</v>
      </c>
      <c r="R29" s="12" t="s">
        <v>1614</v>
      </c>
      <c r="S29" s="12" t="s">
        <v>1615</v>
      </c>
    </row>
    <row r="30" spans="1:19" x14ac:dyDescent="0.35">
      <c r="A30" s="12">
        <v>6</v>
      </c>
      <c r="B30" s="12" t="s">
        <v>1513</v>
      </c>
      <c r="C30" s="12">
        <v>20</v>
      </c>
      <c r="D30" s="12" t="s">
        <v>1536</v>
      </c>
      <c r="E30" s="12" t="s">
        <v>177</v>
      </c>
      <c r="F30" s="12" t="s">
        <v>172</v>
      </c>
      <c r="G30" s="12" t="s">
        <v>69</v>
      </c>
      <c r="H30" s="12" t="s">
        <v>230</v>
      </c>
      <c r="I30" s="12" t="s">
        <v>1171</v>
      </c>
      <c r="J30" s="12" t="s">
        <v>1171</v>
      </c>
      <c r="K30" s="12" t="s">
        <v>1171</v>
      </c>
      <c r="L30" s="12" t="s">
        <v>1171</v>
      </c>
      <c r="M30" s="12" t="s">
        <v>72</v>
      </c>
      <c r="N30" s="12" t="s">
        <v>233</v>
      </c>
      <c r="O30" s="12" t="s">
        <v>72</v>
      </c>
      <c r="P30" s="12" t="s">
        <v>1553</v>
      </c>
      <c r="Q30" s="12" t="s">
        <v>1553</v>
      </c>
      <c r="R30" s="12" t="s">
        <v>1616</v>
      </c>
      <c r="S30" s="12" t="s">
        <v>1617</v>
      </c>
    </row>
    <row r="31" spans="1:19" x14ac:dyDescent="0.35">
      <c r="A31" s="12">
        <v>6</v>
      </c>
      <c r="B31" s="12" t="s">
        <v>1513</v>
      </c>
      <c r="C31" s="12">
        <v>20</v>
      </c>
      <c r="D31" s="12" t="s">
        <v>1536</v>
      </c>
      <c r="E31" s="12" t="s">
        <v>177</v>
      </c>
      <c r="F31" s="12" t="s">
        <v>172</v>
      </c>
      <c r="G31" s="12" t="s">
        <v>69</v>
      </c>
      <c r="H31" s="12" t="s">
        <v>230</v>
      </c>
      <c r="I31" s="12" t="s">
        <v>1171</v>
      </c>
      <c r="J31" s="12" t="s">
        <v>1171</v>
      </c>
      <c r="K31" s="12" t="s">
        <v>1171</v>
      </c>
      <c r="L31" s="12" t="s">
        <v>1171</v>
      </c>
      <c r="M31" s="12" t="s">
        <v>73</v>
      </c>
      <c r="N31" s="12" t="s">
        <v>234</v>
      </c>
      <c r="O31" s="12" t="s">
        <v>73</v>
      </c>
      <c r="P31" s="12" t="s">
        <v>1553</v>
      </c>
      <c r="Q31" s="12" t="s">
        <v>1553</v>
      </c>
      <c r="R31" s="12" t="s">
        <v>1618</v>
      </c>
      <c r="S31" s="12" t="s">
        <v>1619</v>
      </c>
    </row>
    <row r="32" spans="1:19" x14ac:dyDescent="0.35">
      <c r="A32" s="12">
        <v>6</v>
      </c>
      <c r="B32" s="12" t="s">
        <v>1513</v>
      </c>
      <c r="C32" s="12">
        <v>20</v>
      </c>
      <c r="D32" s="12" t="s">
        <v>1536</v>
      </c>
      <c r="E32" s="12" t="s">
        <v>177</v>
      </c>
      <c r="F32" s="12" t="s">
        <v>172</v>
      </c>
      <c r="G32" s="12" t="s">
        <v>69</v>
      </c>
      <c r="H32" s="12" t="s">
        <v>230</v>
      </c>
      <c r="I32" s="12" t="s">
        <v>1171</v>
      </c>
      <c r="J32" s="12" t="s">
        <v>1171</v>
      </c>
      <c r="K32" s="12" t="s">
        <v>1171</v>
      </c>
      <c r="L32" s="12" t="s">
        <v>1171</v>
      </c>
      <c r="M32" s="12" t="s">
        <v>74</v>
      </c>
      <c r="N32" s="12" t="s">
        <v>235</v>
      </c>
      <c r="O32" s="12" t="s">
        <v>74</v>
      </c>
      <c r="P32" s="12" t="s">
        <v>1553</v>
      </c>
      <c r="Q32" s="12" t="s">
        <v>1553</v>
      </c>
      <c r="R32" s="12" t="s">
        <v>1620</v>
      </c>
      <c r="S32" s="12" t="s">
        <v>1621</v>
      </c>
    </row>
    <row r="33" spans="1:19" x14ac:dyDescent="0.35">
      <c r="A33" s="12">
        <v>6</v>
      </c>
      <c r="B33" s="12" t="s">
        <v>1513</v>
      </c>
      <c r="C33" s="12">
        <v>20</v>
      </c>
      <c r="D33" s="12" t="s">
        <v>1536</v>
      </c>
      <c r="E33" s="12" t="s">
        <v>177</v>
      </c>
      <c r="F33" s="12" t="s">
        <v>172</v>
      </c>
      <c r="G33" s="12" t="s">
        <v>69</v>
      </c>
      <c r="H33" s="12" t="s">
        <v>230</v>
      </c>
      <c r="I33" s="12" t="s">
        <v>1171</v>
      </c>
      <c r="J33" s="12" t="s">
        <v>1171</v>
      </c>
      <c r="K33" s="12" t="s">
        <v>1171</v>
      </c>
      <c r="L33" s="12" t="s">
        <v>1171</v>
      </c>
      <c r="M33" s="12" t="s">
        <v>75</v>
      </c>
      <c r="N33" s="12" t="s">
        <v>227</v>
      </c>
      <c r="O33" s="12" t="s">
        <v>75</v>
      </c>
      <c r="P33" s="12" t="s">
        <v>1553</v>
      </c>
      <c r="Q33" s="12" t="s">
        <v>1553</v>
      </c>
      <c r="R33" s="12" t="s">
        <v>1622</v>
      </c>
      <c r="S33" s="12" t="s">
        <v>1623</v>
      </c>
    </row>
    <row r="34" spans="1:19" x14ac:dyDescent="0.35">
      <c r="A34" s="12">
        <v>6</v>
      </c>
      <c r="B34" s="12" t="s">
        <v>1513</v>
      </c>
      <c r="C34" s="12">
        <v>20</v>
      </c>
      <c r="D34" s="12" t="s">
        <v>1536</v>
      </c>
      <c r="E34" s="12" t="s">
        <v>177</v>
      </c>
      <c r="F34" s="12" t="s">
        <v>172</v>
      </c>
      <c r="G34" s="12" t="s">
        <v>69</v>
      </c>
      <c r="H34" s="12" t="s">
        <v>230</v>
      </c>
      <c r="I34" s="12" t="s">
        <v>1171</v>
      </c>
      <c r="J34" s="12" t="s">
        <v>1171</v>
      </c>
      <c r="K34" s="12" t="s">
        <v>1171</v>
      </c>
      <c r="L34" s="12" t="s">
        <v>1171</v>
      </c>
      <c r="M34" s="12" t="s">
        <v>76</v>
      </c>
      <c r="N34" s="12" t="s">
        <v>228</v>
      </c>
      <c r="O34" s="12" t="s">
        <v>76</v>
      </c>
      <c r="P34" s="12" t="s">
        <v>1553</v>
      </c>
      <c r="Q34" s="12" t="s">
        <v>1553</v>
      </c>
      <c r="R34" s="12" t="s">
        <v>1624</v>
      </c>
      <c r="S34" s="12" t="s">
        <v>1625</v>
      </c>
    </row>
    <row r="35" spans="1:19" x14ac:dyDescent="0.35">
      <c r="A35" s="12">
        <v>6</v>
      </c>
      <c r="B35" s="12" t="s">
        <v>1513</v>
      </c>
      <c r="C35" s="12">
        <v>20</v>
      </c>
      <c r="D35" s="12" t="s">
        <v>1536</v>
      </c>
      <c r="E35" s="12" t="s">
        <v>177</v>
      </c>
      <c r="F35" s="12" t="s">
        <v>172</v>
      </c>
      <c r="G35" s="12" t="s">
        <v>69</v>
      </c>
      <c r="H35" s="12" t="s">
        <v>230</v>
      </c>
      <c r="I35" s="12" t="s">
        <v>1171</v>
      </c>
      <c r="J35" s="12" t="s">
        <v>1171</v>
      </c>
      <c r="K35" s="12" t="s">
        <v>1171</v>
      </c>
      <c r="L35" s="12" t="s">
        <v>1171</v>
      </c>
      <c r="M35" s="12" t="s">
        <v>138</v>
      </c>
      <c r="N35" s="12" t="s">
        <v>236</v>
      </c>
      <c r="O35" s="12" t="s">
        <v>1600</v>
      </c>
      <c r="P35" s="12" t="s">
        <v>1553</v>
      </c>
      <c r="Q35" s="12" t="s">
        <v>1553</v>
      </c>
      <c r="R35" s="12" t="s">
        <v>1626</v>
      </c>
      <c r="S35" s="12" t="s">
        <v>1627</v>
      </c>
    </row>
    <row r="36" spans="1:19" x14ac:dyDescent="0.35">
      <c r="A36" s="12">
        <v>6</v>
      </c>
      <c r="B36" s="12" t="s">
        <v>1513</v>
      </c>
      <c r="C36" s="12">
        <v>20</v>
      </c>
      <c r="D36" s="12" t="s">
        <v>1536</v>
      </c>
      <c r="E36" s="12" t="s">
        <v>179</v>
      </c>
      <c r="F36" s="12" t="s">
        <v>172</v>
      </c>
      <c r="G36" s="12" t="s">
        <v>71</v>
      </c>
      <c r="H36" s="12" t="s">
        <v>237</v>
      </c>
      <c r="I36" s="12" t="s">
        <v>1171</v>
      </c>
      <c r="J36" s="12" t="s">
        <v>1171</v>
      </c>
      <c r="K36" s="12" t="s">
        <v>1171</v>
      </c>
      <c r="L36" s="12" t="s">
        <v>1171</v>
      </c>
      <c r="M36" s="12" t="s">
        <v>67</v>
      </c>
      <c r="N36" s="12" t="s">
        <v>93</v>
      </c>
      <c r="O36" s="12" t="s">
        <v>67</v>
      </c>
      <c r="P36" s="12" t="s">
        <v>1553</v>
      </c>
      <c r="Q36" s="12" t="s">
        <v>1553</v>
      </c>
      <c r="R36" s="12" t="s">
        <v>1628</v>
      </c>
      <c r="S36" s="12" t="s">
        <v>1629</v>
      </c>
    </row>
    <row r="37" spans="1:19" x14ac:dyDescent="0.35">
      <c r="A37" s="12">
        <v>6</v>
      </c>
      <c r="B37" s="12" t="s">
        <v>1513</v>
      </c>
      <c r="C37" s="12">
        <v>20</v>
      </c>
      <c r="D37" s="12" t="s">
        <v>1536</v>
      </c>
      <c r="E37" s="12" t="s">
        <v>179</v>
      </c>
      <c r="F37" s="12" t="s">
        <v>172</v>
      </c>
      <c r="G37" s="12" t="s">
        <v>71</v>
      </c>
      <c r="H37" s="12" t="s">
        <v>237</v>
      </c>
      <c r="I37" s="12" t="s">
        <v>1171</v>
      </c>
      <c r="J37" s="12" t="s">
        <v>1171</v>
      </c>
      <c r="K37" s="12" t="s">
        <v>1171</v>
      </c>
      <c r="L37" s="12" t="s">
        <v>1171</v>
      </c>
      <c r="M37" s="12" t="s">
        <v>88</v>
      </c>
      <c r="N37" s="12" t="s">
        <v>221</v>
      </c>
      <c r="O37" s="12" t="s">
        <v>88</v>
      </c>
      <c r="P37" s="12" t="s">
        <v>1553</v>
      </c>
      <c r="Q37" s="12" t="s">
        <v>1553</v>
      </c>
      <c r="R37" s="12" t="s">
        <v>1630</v>
      </c>
      <c r="S37" s="12" t="s">
        <v>1631</v>
      </c>
    </row>
    <row r="38" spans="1:19" x14ac:dyDescent="0.35">
      <c r="A38" s="12">
        <v>6</v>
      </c>
      <c r="B38" s="12" t="s">
        <v>1513</v>
      </c>
      <c r="C38" s="12">
        <v>20</v>
      </c>
      <c r="D38" s="12" t="s">
        <v>1536</v>
      </c>
      <c r="E38" s="12" t="s">
        <v>179</v>
      </c>
      <c r="F38" s="12" t="s">
        <v>172</v>
      </c>
      <c r="G38" s="12" t="s">
        <v>71</v>
      </c>
      <c r="H38" s="12" t="s">
        <v>237</v>
      </c>
      <c r="I38" s="12" t="s">
        <v>1171</v>
      </c>
      <c r="J38" s="12" t="s">
        <v>1171</v>
      </c>
      <c r="K38" s="12" t="s">
        <v>1171</v>
      </c>
      <c r="L38" s="12" t="s">
        <v>1171</v>
      </c>
      <c r="M38" s="12" t="s">
        <v>89</v>
      </c>
      <c r="N38" s="12" t="s">
        <v>222</v>
      </c>
      <c r="O38" s="12" t="s">
        <v>89</v>
      </c>
      <c r="P38" s="12" t="s">
        <v>1553</v>
      </c>
      <c r="Q38" s="12" t="s">
        <v>1553</v>
      </c>
      <c r="R38" s="12" t="s">
        <v>1632</v>
      </c>
      <c r="S38" s="12" t="s">
        <v>1633</v>
      </c>
    </row>
    <row r="39" spans="1:19" x14ac:dyDescent="0.35">
      <c r="A39" s="12">
        <v>6</v>
      </c>
      <c r="B39" s="12" t="s">
        <v>1513</v>
      </c>
      <c r="C39" s="12">
        <v>20</v>
      </c>
      <c r="D39" s="12" t="s">
        <v>1536</v>
      </c>
      <c r="E39" s="12" t="s">
        <v>179</v>
      </c>
      <c r="F39" s="12" t="s">
        <v>172</v>
      </c>
      <c r="G39" s="12" t="s">
        <v>71</v>
      </c>
      <c r="H39" s="12" t="s">
        <v>237</v>
      </c>
      <c r="I39" s="12" t="s">
        <v>1171</v>
      </c>
      <c r="J39" s="12" t="s">
        <v>1171</v>
      </c>
      <c r="K39" s="12" t="s">
        <v>1171</v>
      </c>
      <c r="L39" s="12" t="s">
        <v>1171</v>
      </c>
      <c r="M39" s="12" t="s">
        <v>69</v>
      </c>
      <c r="N39" s="12" t="s">
        <v>156</v>
      </c>
      <c r="O39" s="12" t="s">
        <v>69</v>
      </c>
      <c r="P39" s="12" t="s">
        <v>1553</v>
      </c>
      <c r="Q39" s="12" t="s">
        <v>1553</v>
      </c>
      <c r="R39" s="12" t="s">
        <v>1634</v>
      </c>
      <c r="S39" s="12" t="s">
        <v>1635</v>
      </c>
    </row>
    <row r="40" spans="1:19" x14ac:dyDescent="0.35">
      <c r="A40" s="12">
        <v>6</v>
      </c>
      <c r="B40" s="12" t="s">
        <v>1513</v>
      </c>
      <c r="C40" s="12">
        <v>20</v>
      </c>
      <c r="D40" s="12" t="s">
        <v>1536</v>
      </c>
      <c r="E40" s="12" t="s">
        <v>179</v>
      </c>
      <c r="F40" s="12" t="s">
        <v>172</v>
      </c>
      <c r="G40" s="12" t="s">
        <v>71</v>
      </c>
      <c r="H40" s="12" t="s">
        <v>237</v>
      </c>
      <c r="I40" s="12" t="s">
        <v>1171</v>
      </c>
      <c r="J40" s="12" t="s">
        <v>1171</v>
      </c>
      <c r="K40" s="12" t="s">
        <v>1171</v>
      </c>
      <c r="L40" s="12" t="s">
        <v>1171</v>
      </c>
      <c r="M40" s="12" t="s">
        <v>70</v>
      </c>
      <c r="N40" s="12" t="s">
        <v>223</v>
      </c>
      <c r="O40" s="12" t="s">
        <v>70</v>
      </c>
      <c r="P40" s="12" t="s">
        <v>1553</v>
      </c>
      <c r="Q40" s="12" t="s">
        <v>1553</v>
      </c>
      <c r="R40" s="12" t="s">
        <v>1636</v>
      </c>
      <c r="S40" s="12" t="s">
        <v>1637</v>
      </c>
    </row>
    <row r="41" spans="1:19" x14ac:dyDescent="0.35">
      <c r="A41" s="12">
        <v>6</v>
      </c>
      <c r="B41" s="12" t="s">
        <v>1513</v>
      </c>
      <c r="C41" s="12">
        <v>20</v>
      </c>
      <c r="D41" s="12" t="s">
        <v>1536</v>
      </c>
      <c r="E41" s="12" t="s">
        <v>179</v>
      </c>
      <c r="F41" s="12" t="s">
        <v>172</v>
      </c>
      <c r="G41" s="12" t="s">
        <v>71</v>
      </c>
      <c r="H41" s="12" t="s">
        <v>237</v>
      </c>
      <c r="I41" s="12" t="s">
        <v>1171</v>
      </c>
      <c r="J41" s="12" t="s">
        <v>1171</v>
      </c>
      <c r="K41" s="12" t="s">
        <v>1171</v>
      </c>
      <c r="L41" s="12" t="s">
        <v>1171</v>
      </c>
      <c r="M41" s="12" t="s">
        <v>73</v>
      </c>
      <c r="N41" s="12" t="s">
        <v>1392</v>
      </c>
      <c r="O41" s="12" t="s">
        <v>73</v>
      </c>
      <c r="P41" s="12" t="s">
        <v>1553</v>
      </c>
      <c r="Q41" s="12" t="s">
        <v>1553</v>
      </c>
      <c r="R41" s="12" t="s">
        <v>1638</v>
      </c>
      <c r="S41" s="12" t="s">
        <v>1639</v>
      </c>
    </row>
    <row r="42" spans="1:19" x14ac:dyDescent="0.35">
      <c r="A42" s="12">
        <v>6</v>
      </c>
      <c r="B42" s="12" t="s">
        <v>1513</v>
      </c>
      <c r="C42" s="12">
        <v>20</v>
      </c>
      <c r="D42" s="12" t="s">
        <v>1536</v>
      </c>
      <c r="E42" s="12" t="s">
        <v>179</v>
      </c>
      <c r="F42" s="12" t="s">
        <v>172</v>
      </c>
      <c r="G42" s="12" t="s">
        <v>71</v>
      </c>
      <c r="H42" s="12" t="s">
        <v>237</v>
      </c>
      <c r="I42" s="12" t="s">
        <v>1171</v>
      </c>
      <c r="J42" s="12" t="s">
        <v>1171</v>
      </c>
      <c r="K42" s="12" t="s">
        <v>1171</v>
      </c>
      <c r="L42" s="12" t="s">
        <v>1171</v>
      </c>
      <c r="M42" s="12" t="s">
        <v>74</v>
      </c>
      <c r="N42" s="12" t="s">
        <v>227</v>
      </c>
      <c r="O42" s="12" t="s">
        <v>74</v>
      </c>
      <c r="P42" s="12" t="s">
        <v>1553</v>
      </c>
      <c r="Q42" s="12" t="s">
        <v>1553</v>
      </c>
      <c r="R42" s="12" t="s">
        <v>1640</v>
      </c>
      <c r="S42" s="12" t="s">
        <v>1641</v>
      </c>
    </row>
    <row r="43" spans="1:19" x14ac:dyDescent="0.35">
      <c r="A43" s="12">
        <v>6</v>
      </c>
      <c r="B43" s="12" t="s">
        <v>1513</v>
      </c>
      <c r="C43" s="12">
        <v>20</v>
      </c>
      <c r="D43" s="12" t="s">
        <v>1536</v>
      </c>
      <c r="E43" s="12" t="s">
        <v>179</v>
      </c>
      <c r="F43" s="12" t="s">
        <v>172</v>
      </c>
      <c r="G43" s="12" t="s">
        <v>71</v>
      </c>
      <c r="H43" s="12" t="s">
        <v>237</v>
      </c>
      <c r="I43" s="12" t="s">
        <v>1171</v>
      </c>
      <c r="J43" s="12" t="s">
        <v>1171</v>
      </c>
      <c r="K43" s="12" t="s">
        <v>1171</v>
      </c>
      <c r="L43" s="12" t="s">
        <v>1171</v>
      </c>
      <c r="M43" s="12" t="s">
        <v>75</v>
      </c>
      <c r="N43" s="12" t="s">
        <v>228</v>
      </c>
      <c r="O43" s="12" t="s">
        <v>75</v>
      </c>
      <c r="P43" s="12" t="s">
        <v>1553</v>
      </c>
      <c r="Q43" s="12" t="s">
        <v>1553</v>
      </c>
      <c r="R43" s="12" t="s">
        <v>1642</v>
      </c>
      <c r="S43" s="12" t="s">
        <v>1643</v>
      </c>
    </row>
    <row r="44" spans="1:19" x14ac:dyDescent="0.35">
      <c r="A44" s="12">
        <v>6</v>
      </c>
      <c r="B44" s="12" t="s">
        <v>1513</v>
      </c>
      <c r="C44" s="12">
        <v>20</v>
      </c>
      <c r="D44" s="12" t="s">
        <v>1536</v>
      </c>
      <c r="E44" s="12" t="s">
        <v>179</v>
      </c>
      <c r="F44" s="12" t="s">
        <v>172</v>
      </c>
      <c r="G44" s="12" t="s">
        <v>71</v>
      </c>
      <c r="H44" s="12" t="s">
        <v>237</v>
      </c>
      <c r="I44" s="12" t="s">
        <v>1171</v>
      </c>
      <c r="J44" s="12" t="s">
        <v>1171</v>
      </c>
      <c r="K44" s="12" t="s">
        <v>1171</v>
      </c>
      <c r="L44" s="12" t="s">
        <v>1171</v>
      </c>
      <c r="M44" s="12" t="s">
        <v>78</v>
      </c>
      <c r="N44" s="12" t="s">
        <v>1393</v>
      </c>
      <c r="O44" s="12" t="s">
        <v>78</v>
      </c>
      <c r="P44" s="12" t="s">
        <v>1553</v>
      </c>
      <c r="Q44" s="12" t="s">
        <v>1553</v>
      </c>
      <c r="R44" s="12" t="s">
        <v>1644</v>
      </c>
      <c r="S44" s="12" t="s">
        <v>1645</v>
      </c>
    </row>
    <row r="45" spans="1:19" x14ac:dyDescent="0.35">
      <c r="A45" s="12">
        <v>6</v>
      </c>
      <c r="B45" s="12" t="s">
        <v>1513</v>
      </c>
      <c r="C45" s="12">
        <v>20</v>
      </c>
      <c r="D45" s="12" t="s">
        <v>1536</v>
      </c>
      <c r="E45" s="12" t="s">
        <v>179</v>
      </c>
      <c r="F45" s="12" t="s">
        <v>172</v>
      </c>
      <c r="G45" s="12" t="s">
        <v>71</v>
      </c>
      <c r="H45" s="12" t="s">
        <v>237</v>
      </c>
      <c r="I45" s="12" t="s">
        <v>1171</v>
      </c>
      <c r="J45" s="12" t="s">
        <v>1171</v>
      </c>
      <c r="K45" s="12" t="s">
        <v>1171</v>
      </c>
      <c r="L45" s="12" t="s">
        <v>1171</v>
      </c>
      <c r="M45" s="12" t="s">
        <v>79</v>
      </c>
      <c r="N45" s="12" t="s">
        <v>225</v>
      </c>
      <c r="O45" s="12" t="s">
        <v>79</v>
      </c>
      <c r="P45" s="12" t="s">
        <v>1553</v>
      </c>
      <c r="Q45" s="12" t="s">
        <v>1553</v>
      </c>
      <c r="R45" s="12" t="s">
        <v>1646</v>
      </c>
      <c r="S45" s="12" t="s">
        <v>1647</v>
      </c>
    </row>
    <row r="46" spans="1:19" x14ac:dyDescent="0.35">
      <c r="A46" s="12">
        <v>6</v>
      </c>
      <c r="B46" s="12" t="s">
        <v>1513</v>
      </c>
      <c r="C46" s="12">
        <v>20</v>
      </c>
      <c r="D46" s="12" t="s">
        <v>1536</v>
      </c>
      <c r="E46" s="12" t="s">
        <v>179</v>
      </c>
      <c r="F46" s="12" t="s">
        <v>172</v>
      </c>
      <c r="G46" s="12" t="s">
        <v>71</v>
      </c>
      <c r="H46" s="12" t="s">
        <v>237</v>
      </c>
      <c r="I46" s="12" t="s">
        <v>1171</v>
      </c>
      <c r="J46" s="12" t="s">
        <v>1171</v>
      </c>
      <c r="K46" s="12" t="s">
        <v>1171</v>
      </c>
      <c r="L46" s="12" t="s">
        <v>1171</v>
      </c>
      <c r="M46" s="12" t="s">
        <v>138</v>
      </c>
      <c r="N46" s="12" t="s">
        <v>239</v>
      </c>
      <c r="O46" s="12" t="s">
        <v>1600</v>
      </c>
      <c r="P46" s="12" t="s">
        <v>1553</v>
      </c>
      <c r="Q46" s="12" t="s">
        <v>1553</v>
      </c>
      <c r="R46" s="12" t="s">
        <v>1648</v>
      </c>
      <c r="S46" s="12" t="s">
        <v>1649</v>
      </c>
    </row>
    <row r="47" spans="1:19" x14ac:dyDescent="0.35">
      <c r="A47" s="12">
        <v>6</v>
      </c>
      <c r="B47" s="12" t="s">
        <v>1513</v>
      </c>
      <c r="C47" s="12">
        <v>20</v>
      </c>
      <c r="D47" s="12" t="s">
        <v>1536</v>
      </c>
      <c r="E47" s="12" t="s">
        <v>179</v>
      </c>
      <c r="F47" s="12" t="s">
        <v>172</v>
      </c>
      <c r="G47" s="12" t="s">
        <v>71</v>
      </c>
      <c r="H47" s="12" t="s">
        <v>237</v>
      </c>
      <c r="I47" s="12" t="s">
        <v>1171</v>
      </c>
      <c r="J47" s="12" t="s">
        <v>1171</v>
      </c>
      <c r="K47" s="12" t="s">
        <v>1171</v>
      </c>
      <c r="L47" s="12" t="s">
        <v>1171</v>
      </c>
      <c r="M47" s="12" t="s">
        <v>1394</v>
      </c>
      <c r="N47" s="12" t="s">
        <v>1396</v>
      </c>
      <c r="O47" s="12" t="s">
        <v>1603</v>
      </c>
      <c r="P47" s="12" t="s">
        <v>1553</v>
      </c>
      <c r="Q47" s="12" t="s">
        <v>1553</v>
      </c>
      <c r="R47" s="12" t="s">
        <v>1650</v>
      </c>
      <c r="S47" s="12" t="s">
        <v>1651</v>
      </c>
    </row>
    <row r="48" spans="1:19" x14ac:dyDescent="0.35">
      <c r="A48" s="12">
        <v>6</v>
      </c>
      <c r="B48" s="12" t="s">
        <v>1513</v>
      </c>
      <c r="C48" s="12">
        <v>20</v>
      </c>
      <c r="D48" s="12" t="s">
        <v>1536</v>
      </c>
      <c r="E48" s="12" t="s">
        <v>181</v>
      </c>
      <c r="F48" s="12" t="s">
        <v>172</v>
      </c>
      <c r="G48" s="12" t="s">
        <v>72</v>
      </c>
      <c r="H48" s="12" t="s">
        <v>180</v>
      </c>
      <c r="I48" s="12" t="s">
        <v>1171</v>
      </c>
      <c r="J48" s="12" t="s">
        <v>1171</v>
      </c>
      <c r="K48" s="12" t="s">
        <v>1171</v>
      </c>
      <c r="L48" s="12" t="s">
        <v>1171</v>
      </c>
      <c r="M48" s="12" t="s">
        <v>67</v>
      </c>
      <c r="N48" s="12" t="s">
        <v>93</v>
      </c>
      <c r="O48" s="12" t="s">
        <v>67</v>
      </c>
      <c r="P48" s="12" t="s">
        <v>1553</v>
      </c>
      <c r="Q48" s="12" t="s">
        <v>1553</v>
      </c>
      <c r="R48" s="12" t="s">
        <v>1652</v>
      </c>
      <c r="S48" s="12" t="s">
        <v>1653</v>
      </c>
    </row>
    <row r="49" spans="1:19" x14ac:dyDescent="0.35">
      <c r="A49" s="12">
        <v>6</v>
      </c>
      <c r="B49" s="12" t="s">
        <v>1513</v>
      </c>
      <c r="C49" s="12">
        <v>20</v>
      </c>
      <c r="D49" s="12" t="s">
        <v>1536</v>
      </c>
      <c r="E49" s="12" t="s">
        <v>181</v>
      </c>
      <c r="F49" s="12" t="s">
        <v>172</v>
      </c>
      <c r="G49" s="12" t="s">
        <v>72</v>
      </c>
      <c r="H49" s="12" t="s">
        <v>180</v>
      </c>
      <c r="I49" s="12" t="s">
        <v>1171</v>
      </c>
      <c r="J49" s="12" t="s">
        <v>1171</v>
      </c>
      <c r="K49" s="12" t="s">
        <v>1171</v>
      </c>
      <c r="L49" s="12" t="s">
        <v>1171</v>
      </c>
      <c r="M49" s="12" t="s">
        <v>88</v>
      </c>
      <c r="N49" s="12" t="s">
        <v>221</v>
      </c>
      <c r="O49" s="12" t="s">
        <v>88</v>
      </c>
      <c r="P49" s="12" t="s">
        <v>1553</v>
      </c>
      <c r="Q49" s="12" t="s">
        <v>1553</v>
      </c>
      <c r="R49" s="12" t="s">
        <v>1654</v>
      </c>
      <c r="S49" s="12" t="s">
        <v>1655</v>
      </c>
    </row>
    <row r="50" spans="1:19" x14ac:dyDescent="0.35">
      <c r="A50" s="12">
        <v>6</v>
      </c>
      <c r="B50" s="12" t="s">
        <v>1513</v>
      </c>
      <c r="C50" s="12">
        <v>20</v>
      </c>
      <c r="D50" s="12" t="s">
        <v>1536</v>
      </c>
      <c r="E50" s="12" t="s">
        <v>181</v>
      </c>
      <c r="F50" s="12" t="s">
        <v>172</v>
      </c>
      <c r="G50" s="12" t="s">
        <v>72</v>
      </c>
      <c r="H50" s="12" t="s">
        <v>180</v>
      </c>
      <c r="I50" s="12" t="s">
        <v>1171</v>
      </c>
      <c r="J50" s="12" t="s">
        <v>1171</v>
      </c>
      <c r="K50" s="12" t="s">
        <v>1171</v>
      </c>
      <c r="L50" s="12" t="s">
        <v>1171</v>
      </c>
      <c r="M50" s="12" t="s">
        <v>68</v>
      </c>
      <c r="N50" s="12" t="s">
        <v>222</v>
      </c>
      <c r="O50" s="12" t="s">
        <v>68</v>
      </c>
      <c r="P50" s="12" t="s">
        <v>1553</v>
      </c>
      <c r="Q50" s="12" t="s">
        <v>1553</v>
      </c>
      <c r="R50" s="12" t="s">
        <v>1656</v>
      </c>
      <c r="S50" s="12" t="s">
        <v>1657</v>
      </c>
    </row>
    <row r="51" spans="1:19" x14ac:dyDescent="0.35">
      <c r="A51" s="12">
        <v>6</v>
      </c>
      <c r="B51" s="12" t="s">
        <v>1513</v>
      </c>
      <c r="C51" s="12">
        <v>20</v>
      </c>
      <c r="D51" s="12" t="s">
        <v>1536</v>
      </c>
      <c r="E51" s="12" t="s">
        <v>181</v>
      </c>
      <c r="F51" s="12" t="s">
        <v>172</v>
      </c>
      <c r="G51" s="12" t="s">
        <v>72</v>
      </c>
      <c r="H51" s="12" t="s">
        <v>180</v>
      </c>
      <c r="I51" s="12" t="s">
        <v>1171</v>
      </c>
      <c r="J51" s="12" t="s">
        <v>1171</v>
      </c>
      <c r="K51" s="12" t="s">
        <v>1171</v>
      </c>
      <c r="L51" s="12" t="s">
        <v>1171</v>
      </c>
      <c r="M51" s="12" t="s">
        <v>69</v>
      </c>
      <c r="N51" s="12" t="s">
        <v>156</v>
      </c>
      <c r="O51" s="12" t="s">
        <v>69</v>
      </c>
      <c r="P51" s="12" t="s">
        <v>1553</v>
      </c>
      <c r="Q51" s="12" t="s">
        <v>1553</v>
      </c>
      <c r="R51" s="12" t="s">
        <v>1658</v>
      </c>
      <c r="S51" s="12" t="s">
        <v>1659</v>
      </c>
    </row>
    <row r="52" spans="1:19" x14ac:dyDescent="0.35">
      <c r="A52" s="12">
        <v>6</v>
      </c>
      <c r="B52" s="12" t="s">
        <v>1513</v>
      </c>
      <c r="C52" s="12">
        <v>20</v>
      </c>
      <c r="D52" s="12" t="s">
        <v>1536</v>
      </c>
      <c r="E52" s="12" t="s">
        <v>181</v>
      </c>
      <c r="F52" s="12" t="s">
        <v>172</v>
      </c>
      <c r="G52" s="12" t="s">
        <v>72</v>
      </c>
      <c r="H52" s="12" t="s">
        <v>180</v>
      </c>
      <c r="I52" s="12" t="s">
        <v>1171</v>
      </c>
      <c r="J52" s="12" t="s">
        <v>1171</v>
      </c>
      <c r="K52" s="12" t="s">
        <v>1171</v>
      </c>
      <c r="L52" s="12" t="s">
        <v>1171</v>
      </c>
      <c r="M52" s="12" t="s">
        <v>70</v>
      </c>
      <c r="N52" s="12" t="s">
        <v>223</v>
      </c>
      <c r="O52" s="12" t="s">
        <v>70</v>
      </c>
      <c r="P52" s="12" t="s">
        <v>1553</v>
      </c>
      <c r="Q52" s="12" t="s">
        <v>1553</v>
      </c>
      <c r="R52" s="12" t="s">
        <v>1660</v>
      </c>
      <c r="S52" s="12" t="s">
        <v>1661</v>
      </c>
    </row>
    <row r="53" spans="1:19" x14ac:dyDescent="0.35">
      <c r="A53" s="12">
        <v>6</v>
      </c>
      <c r="B53" s="12" t="s">
        <v>1513</v>
      </c>
      <c r="C53" s="12">
        <v>20</v>
      </c>
      <c r="D53" s="12" t="s">
        <v>1536</v>
      </c>
      <c r="E53" s="12" t="s">
        <v>181</v>
      </c>
      <c r="F53" s="12" t="s">
        <v>172</v>
      </c>
      <c r="G53" s="12" t="s">
        <v>72</v>
      </c>
      <c r="H53" s="12" t="s">
        <v>180</v>
      </c>
      <c r="I53" s="12" t="s">
        <v>1171</v>
      </c>
      <c r="J53" s="12" t="s">
        <v>1171</v>
      </c>
      <c r="K53" s="12" t="s">
        <v>1171</v>
      </c>
      <c r="L53" s="12" t="s">
        <v>1171</v>
      </c>
      <c r="M53" s="12" t="s">
        <v>73</v>
      </c>
      <c r="N53" s="12" t="s">
        <v>1392</v>
      </c>
      <c r="O53" s="12" t="s">
        <v>73</v>
      </c>
      <c r="P53" s="12" t="s">
        <v>1553</v>
      </c>
      <c r="Q53" s="12" t="s">
        <v>1553</v>
      </c>
      <c r="R53" s="12" t="s">
        <v>1662</v>
      </c>
      <c r="S53" s="12" t="s">
        <v>1663</v>
      </c>
    </row>
    <row r="54" spans="1:19" x14ac:dyDescent="0.35">
      <c r="A54" s="12">
        <v>6</v>
      </c>
      <c r="B54" s="12" t="s">
        <v>1513</v>
      </c>
      <c r="C54" s="12">
        <v>20</v>
      </c>
      <c r="D54" s="12" t="s">
        <v>1536</v>
      </c>
      <c r="E54" s="12" t="s">
        <v>181</v>
      </c>
      <c r="F54" s="12" t="s">
        <v>172</v>
      </c>
      <c r="G54" s="12" t="s">
        <v>72</v>
      </c>
      <c r="H54" s="12" t="s">
        <v>180</v>
      </c>
      <c r="I54" s="12" t="s">
        <v>1171</v>
      </c>
      <c r="J54" s="12" t="s">
        <v>1171</v>
      </c>
      <c r="K54" s="12" t="s">
        <v>1171</v>
      </c>
      <c r="L54" s="12" t="s">
        <v>1171</v>
      </c>
      <c r="M54" s="12" t="s">
        <v>74</v>
      </c>
      <c r="N54" s="12" t="s">
        <v>227</v>
      </c>
      <c r="O54" s="12" t="s">
        <v>74</v>
      </c>
      <c r="P54" s="12" t="s">
        <v>1553</v>
      </c>
      <c r="Q54" s="12" t="s">
        <v>1553</v>
      </c>
      <c r="R54" s="12" t="s">
        <v>1664</v>
      </c>
      <c r="S54" s="12" t="s">
        <v>1665</v>
      </c>
    </row>
    <row r="55" spans="1:19" x14ac:dyDescent="0.35">
      <c r="A55" s="12">
        <v>6</v>
      </c>
      <c r="B55" s="12" t="s">
        <v>1513</v>
      </c>
      <c r="C55" s="12">
        <v>20</v>
      </c>
      <c r="D55" s="12" t="s">
        <v>1536</v>
      </c>
      <c r="E55" s="12" t="s">
        <v>181</v>
      </c>
      <c r="F55" s="12" t="s">
        <v>172</v>
      </c>
      <c r="G55" s="12" t="s">
        <v>72</v>
      </c>
      <c r="H55" s="12" t="s">
        <v>180</v>
      </c>
      <c r="I55" s="12" t="s">
        <v>1171</v>
      </c>
      <c r="J55" s="12" t="s">
        <v>1171</v>
      </c>
      <c r="K55" s="12" t="s">
        <v>1171</v>
      </c>
      <c r="L55" s="12" t="s">
        <v>1171</v>
      </c>
      <c r="M55" s="12" t="s">
        <v>75</v>
      </c>
      <c r="N55" s="12" t="s">
        <v>228</v>
      </c>
      <c r="O55" s="12" t="s">
        <v>75</v>
      </c>
      <c r="P55" s="12" t="s">
        <v>1553</v>
      </c>
      <c r="Q55" s="12" t="s">
        <v>1553</v>
      </c>
      <c r="R55" s="12" t="s">
        <v>1666</v>
      </c>
      <c r="S55" s="12" t="s">
        <v>1667</v>
      </c>
    </row>
    <row r="56" spans="1:19" x14ac:dyDescent="0.35">
      <c r="A56" s="12">
        <v>6</v>
      </c>
      <c r="B56" s="12" t="s">
        <v>1513</v>
      </c>
      <c r="C56" s="12">
        <v>20</v>
      </c>
      <c r="D56" s="12" t="s">
        <v>1536</v>
      </c>
      <c r="E56" s="12" t="s">
        <v>181</v>
      </c>
      <c r="F56" s="12" t="s">
        <v>172</v>
      </c>
      <c r="G56" s="12" t="s">
        <v>72</v>
      </c>
      <c r="H56" s="12" t="s">
        <v>180</v>
      </c>
      <c r="I56" s="12" t="s">
        <v>1171</v>
      </c>
      <c r="J56" s="12" t="s">
        <v>1171</v>
      </c>
      <c r="K56" s="12" t="s">
        <v>1171</v>
      </c>
      <c r="L56" s="12" t="s">
        <v>1171</v>
      </c>
      <c r="M56" s="12" t="s">
        <v>1397</v>
      </c>
      <c r="N56" s="12" t="s">
        <v>225</v>
      </c>
      <c r="O56" s="12" t="s">
        <v>1397</v>
      </c>
      <c r="P56" s="12" t="s">
        <v>1553</v>
      </c>
      <c r="Q56" s="12" t="s">
        <v>1553</v>
      </c>
      <c r="R56" s="12" t="s">
        <v>1668</v>
      </c>
      <c r="S56" s="12" t="s">
        <v>1669</v>
      </c>
    </row>
    <row r="57" spans="1:19" x14ac:dyDescent="0.35">
      <c r="A57" s="12">
        <v>6</v>
      </c>
      <c r="B57" s="12" t="s">
        <v>1513</v>
      </c>
      <c r="C57" s="12">
        <v>20</v>
      </c>
      <c r="D57" s="12" t="s">
        <v>1536</v>
      </c>
      <c r="E57" s="12" t="s">
        <v>181</v>
      </c>
      <c r="F57" s="12" t="s">
        <v>172</v>
      </c>
      <c r="G57" s="12" t="s">
        <v>72</v>
      </c>
      <c r="H57" s="12" t="s">
        <v>180</v>
      </c>
      <c r="I57" s="12" t="s">
        <v>1171</v>
      </c>
      <c r="J57" s="12" t="s">
        <v>1171</v>
      </c>
      <c r="K57" s="12" t="s">
        <v>1171</v>
      </c>
      <c r="L57" s="12" t="s">
        <v>1171</v>
      </c>
      <c r="M57" s="12" t="s">
        <v>138</v>
      </c>
      <c r="N57" s="12" t="s">
        <v>240</v>
      </c>
      <c r="O57" s="12" t="s">
        <v>1600</v>
      </c>
      <c r="P57" s="12" t="s">
        <v>1553</v>
      </c>
      <c r="Q57" s="12" t="s">
        <v>1553</v>
      </c>
      <c r="R57" s="12" t="s">
        <v>1670</v>
      </c>
      <c r="S57" s="12" t="s">
        <v>1671</v>
      </c>
    </row>
    <row r="58" spans="1:19" x14ac:dyDescent="0.35">
      <c r="A58" s="12">
        <v>6</v>
      </c>
      <c r="B58" s="12" t="s">
        <v>1513</v>
      </c>
      <c r="C58" s="12">
        <v>20</v>
      </c>
      <c r="D58" s="12" t="s">
        <v>1536</v>
      </c>
      <c r="E58" s="12" t="s">
        <v>181</v>
      </c>
      <c r="F58" s="12" t="s">
        <v>172</v>
      </c>
      <c r="G58" s="12" t="s">
        <v>72</v>
      </c>
      <c r="H58" s="12" t="s">
        <v>180</v>
      </c>
      <c r="I58" s="12" t="s">
        <v>1171</v>
      </c>
      <c r="J58" s="12" t="s">
        <v>1171</v>
      </c>
      <c r="K58" s="12" t="s">
        <v>1171</v>
      </c>
      <c r="L58" s="12" t="s">
        <v>1171</v>
      </c>
      <c r="M58" s="12" t="s">
        <v>1394</v>
      </c>
      <c r="N58" s="12" t="s">
        <v>1398</v>
      </c>
      <c r="O58" s="12" t="s">
        <v>1603</v>
      </c>
      <c r="P58" s="12" t="s">
        <v>1553</v>
      </c>
      <c r="Q58" s="12" t="s">
        <v>1553</v>
      </c>
      <c r="R58" s="12" t="s">
        <v>1672</v>
      </c>
      <c r="S58" s="12" t="s">
        <v>1673</v>
      </c>
    </row>
    <row r="59" spans="1:19" x14ac:dyDescent="0.35">
      <c r="A59" s="12">
        <v>6</v>
      </c>
      <c r="B59" s="12" t="s">
        <v>1513</v>
      </c>
      <c r="C59" s="12">
        <v>20</v>
      </c>
      <c r="D59" s="12" t="s">
        <v>1536</v>
      </c>
      <c r="E59" s="12" t="s">
        <v>183</v>
      </c>
      <c r="F59" s="12" t="s">
        <v>172</v>
      </c>
      <c r="G59" s="12" t="s">
        <v>73</v>
      </c>
      <c r="H59" s="12" t="s">
        <v>241</v>
      </c>
      <c r="I59" s="12" t="s">
        <v>1171</v>
      </c>
      <c r="J59" s="12" t="s">
        <v>1171</v>
      </c>
      <c r="K59" s="12" t="s">
        <v>1171</v>
      </c>
      <c r="L59" s="12" t="s">
        <v>1171</v>
      </c>
      <c r="M59" s="12" t="s">
        <v>67</v>
      </c>
      <c r="N59" s="12" t="s">
        <v>93</v>
      </c>
      <c r="O59" s="12" t="s">
        <v>67</v>
      </c>
      <c r="P59" s="12" t="s">
        <v>1553</v>
      </c>
      <c r="Q59" s="12" t="s">
        <v>1553</v>
      </c>
      <c r="R59" s="12" t="s">
        <v>1674</v>
      </c>
      <c r="S59" s="12" t="s">
        <v>1675</v>
      </c>
    </row>
    <row r="60" spans="1:19" x14ac:dyDescent="0.35">
      <c r="A60" s="12">
        <v>6</v>
      </c>
      <c r="B60" s="12" t="s">
        <v>1513</v>
      </c>
      <c r="C60" s="12">
        <v>20</v>
      </c>
      <c r="D60" s="12" t="s">
        <v>1536</v>
      </c>
      <c r="E60" s="12" t="s">
        <v>183</v>
      </c>
      <c r="F60" s="12" t="s">
        <v>172</v>
      </c>
      <c r="G60" s="12" t="s">
        <v>73</v>
      </c>
      <c r="H60" s="12" t="s">
        <v>241</v>
      </c>
      <c r="I60" s="12" t="s">
        <v>1171</v>
      </c>
      <c r="J60" s="12" t="s">
        <v>1171</v>
      </c>
      <c r="K60" s="12" t="s">
        <v>1171</v>
      </c>
      <c r="L60" s="12" t="s">
        <v>1171</v>
      </c>
      <c r="M60" s="12" t="s">
        <v>88</v>
      </c>
      <c r="N60" s="12" t="s">
        <v>242</v>
      </c>
      <c r="O60" s="12" t="s">
        <v>88</v>
      </c>
      <c r="P60" s="12" t="s">
        <v>1553</v>
      </c>
      <c r="Q60" s="12" t="s">
        <v>1553</v>
      </c>
      <c r="R60" s="12" t="s">
        <v>1676</v>
      </c>
      <c r="S60" s="12" t="s">
        <v>1677</v>
      </c>
    </row>
    <row r="61" spans="1:19" x14ac:dyDescent="0.35">
      <c r="A61" s="12">
        <v>6</v>
      </c>
      <c r="B61" s="12" t="s">
        <v>1513</v>
      </c>
      <c r="C61" s="12">
        <v>20</v>
      </c>
      <c r="D61" s="12" t="s">
        <v>1536</v>
      </c>
      <c r="E61" s="12" t="s">
        <v>183</v>
      </c>
      <c r="F61" s="12" t="s">
        <v>172</v>
      </c>
      <c r="G61" s="12" t="s">
        <v>73</v>
      </c>
      <c r="H61" s="12" t="s">
        <v>241</v>
      </c>
      <c r="I61" s="12" t="s">
        <v>1171</v>
      </c>
      <c r="J61" s="12" t="s">
        <v>1171</v>
      </c>
      <c r="K61" s="12" t="s">
        <v>1171</v>
      </c>
      <c r="L61" s="12" t="s">
        <v>1171</v>
      </c>
      <c r="M61" s="12" t="s">
        <v>69</v>
      </c>
      <c r="N61" s="12" t="s">
        <v>156</v>
      </c>
      <c r="O61" s="12" t="s">
        <v>69</v>
      </c>
      <c r="P61" s="12" t="s">
        <v>1553</v>
      </c>
      <c r="Q61" s="12" t="s">
        <v>1553</v>
      </c>
      <c r="R61" s="12" t="s">
        <v>1678</v>
      </c>
      <c r="S61" s="12" t="s">
        <v>1679</v>
      </c>
    </row>
    <row r="62" spans="1:19" x14ac:dyDescent="0.35">
      <c r="A62" s="12">
        <v>6</v>
      </c>
      <c r="B62" s="12" t="s">
        <v>1513</v>
      </c>
      <c r="C62" s="12">
        <v>20</v>
      </c>
      <c r="D62" s="12" t="s">
        <v>1536</v>
      </c>
      <c r="E62" s="12" t="s">
        <v>183</v>
      </c>
      <c r="F62" s="12" t="s">
        <v>172</v>
      </c>
      <c r="G62" s="12" t="s">
        <v>73</v>
      </c>
      <c r="H62" s="12" t="s">
        <v>241</v>
      </c>
      <c r="I62" s="12" t="s">
        <v>1171</v>
      </c>
      <c r="J62" s="12" t="s">
        <v>1171</v>
      </c>
      <c r="K62" s="12" t="s">
        <v>1171</v>
      </c>
      <c r="L62" s="12" t="s">
        <v>1171</v>
      </c>
      <c r="M62" s="12" t="s">
        <v>70</v>
      </c>
      <c r="N62" s="12" t="s">
        <v>243</v>
      </c>
      <c r="O62" s="12" t="s">
        <v>70</v>
      </c>
      <c r="P62" s="12" t="s">
        <v>1553</v>
      </c>
      <c r="Q62" s="12" t="s">
        <v>1553</v>
      </c>
      <c r="R62" s="12" t="s">
        <v>1680</v>
      </c>
      <c r="S62" s="12" t="s">
        <v>1681</v>
      </c>
    </row>
    <row r="63" spans="1:19" x14ac:dyDescent="0.35">
      <c r="A63" s="12">
        <v>6</v>
      </c>
      <c r="B63" s="12" t="s">
        <v>1513</v>
      </c>
      <c r="C63" s="12">
        <v>20</v>
      </c>
      <c r="D63" s="12" t="s">
        <v>1536</v>
      </c>
      <c r="E63" s="12" t="s">
        <v>183</v>
      </c>
      <c r="F63" s="12" t="s">
        <v>172</v>
      </c>
      <c r="G63" s="12" t="s">
        <v>73</v>
      </c>
      <c r="H63" s="12" t="s">
        <v>241</v>
      </c>
      <c r="I63" s="12" t="s">
        <v>1171</v>
      </c>
      <c r="J63" s="12" t="s">
        <v>1171</v>
      </c>
      <c r="K63" s="12" t="s">
        <v>1171</v>
      </c>
      <c r="L63" s="12" t="s">
        <v>1171</v>
      </c>
      <c r="M63" s="12" t="s">
        <v>71</v>
      </c>
      <c r="N63" s="12" t="s">
        <v>244</v>
      </c>
      <c r="O63" s="12" t="s">
        <v>71</v>
      </c>
      <c r="P63" s="12" t="s">
        <v>1553</v>
      </c>
      <c r="Q63" s="12" t="s">
        <v>1553</v>
      </c>
      <c r="R63" s="12" t="s">
        <v>1682</v>
      </c>
      <c r="S63" s="12" t="s">
        <v>1683</v>
      </c>
    </row>
    <row r="64" spans="1:19" x14ac:dyDescent="0.35">
      <c r="A64" s="12">
        <v>6</v>
      </c>
      <c r="B64" s="12" t="s">
        <v>1513</v>
      </c>
      <c r="C64" s="12">
        <v>20</v>
      </c>
      <c r="D64" s="12" t="s">
        <v>1536</v>
      </c>
      <c r="E64" s="12" t="s">
        <v>183</v>
      </c>
      <c r="F64" s="12" t="s">
        <v>172</v>
      </c>
      <c r="G64" s="12" t="s">
        <v>73</v>
      </c>
      <c r="H64" s="12" t="s">
        <v>241</v>
      </c>
      <c r="I64" s="12" t="s">
        <v>1171</v>
      </c>
      <c r="J64" s="12" t="s">
        <v>1171</v>
      </c>
      <c r="K64" s="12" t="s">
        <v>1171</v>
      </c>
      <c r="L64" s="12" t="s">
        <v>1171</v>
      </c>
      <c r="M64" s="12" t="s">
        <v>72</v>
      </c>
      <c r="N64" s="12" t="s">
        <v>238</v>
      </c>
      <c r="O64" s="12" t="s">
        <v>72</v>
      </c>
      <c r="P64" s="12" t="s">
        <v>1553</v>
      </c>
      <c r="Q64" s="12" t="s">
        <v>1553</v>
      </c>
      <c r="R64" s="12" t="s">
        <v>1684</v>
      </c>
      <c r="S64" s="12" t="s">
        <v>1685</v>
      </c>
    </row>
    <row r="65" spans="1:19" x14ac:dyDescent="0.35">
      <c r="A65" s="12">
        <v>6</v>
      </c>
      <c r="B65" s="12" t="s">
        <v>1513</v>
      </c>
      <c r="C65" s="12">
        <v>20</v>
      </c>
      <c r="D65" s="12" t="s">
        <v>1536</v>
      </c>
      <c r="E65" s="12" t="s">
        <v>183</v>
      </c>
      <c r="F65" s="12" t="s">
        <v>172</v>
      </c>
      <c r="G65" s="12" t="s">
        <v>73</v>
      </c>
      <c r="H65" s="12" t="s">
        <v>241</v>
      </c>
      <c r="I65" s="12" t="s">
        <v>1171</v>
      </c>
      <c r="J65" s="12" t="s">
        <v>1171</v>
      </c>
      <c r="K65" s="12" t="s">
        <v>1171</v>
      </c>
      <c r="L65" s="12" t="s">
        <v>1171</v>
      </c>
      <c r="M65" s="12" t="s">
        <v>73</v>
      </c>
      <c r="N65" s="12" t="s">
        <v>226</v>
      </c>
      <c r="O65" s="12" t="s">
        <v>73</v>
      </c>
      <c r="P65" s="12" t="s">
        <v>1553</v>
      </c>
      <c r="Q65" s="12" t="s">
        <v>1553</v>
      </c>
      <c r="R65" s="12" t="s">
        <v>1686</v>
      </c>
      <c r="S65" s="12" t="s">
        <v>1687</v>
      </c>
    </row>
    <row r="66" spans="1:19" x14ac:dyDescent="0.35">
      <c r="A66" s="12">
        <v>6</v>
      </c>
      <c r="B66" s="12" t="s">
        <v>1513</v>
      </c>
      <c r="C66" s="12">
        <v>20</v>
      </c>
      <c r="D66" s="12" t="s">
        <v>1536</v>
      </c>
      <c r="E66" s="12" t="s">
        <v>183</v>
      </c>
      <c r="F66" s="12" t="s">
        <v>172</v>
      </c>
      <c r="G66" s="12" t="s">
        <v>73</v>
      </c>
      <c r="H66" s="12" t="s">
        <v>241</v>
      </c>
      <c r="I66" s="12" t="s">
        <v>1171</v>
      </c>
      <c r="J66" s="12" t="s">
        <v>1171</v>
      </c>
      <c r="K66" s="12" t="s">
        <v>1171</v>
      </c>
      <c r="L66" s="12" t="s">
        <v>1171</v>
      </c>
      <c r="M66" s="12" t="s">
        <v>74</v>
      </c>
      <c r="N66" s="12" t="s">
        <v>245</v>
      </c>
      <c r="O66" s="12" t="s">
        <v>74</v>
      </c>
      <c r="P66" s="12" t="s">
        <v>1553</v>
      </c>
      <c r="Q66" s="12" t="s">
        <v>1553</v>
      </c>
      <c r="R66" s="12" t="s">
        <v>1688</v>
      </c>
      <c r="S66" s="12" t="s">
        <v>1689</v>
      </c>
    </row>
    <row r="67" spans="1:19" x14ac:dyDescent="0.35">
      <c r="A67" s="12">
        <v>6</v>
      </c>
      <c r="B67" s="12" t="s">
        <v>1513</v>
      </c>
      <c r="C67" s="12">
        <v>20</v>
      </c>
      <c r="D67" s="12" t="s">
        <v>1536</v>
      </c>
      <c r="E67" s="12" t="s">
        <v>183</v>
      </c>
      <c r="F67" s="12" t="s">
        <v>172</v>
      </c>
      <c r="G67" s="12" t="s">
        <v>73</v>
      </c>
      <c r="H67" s="12" t="s">
        <v>241</v>
      </c>
      <c r="I67" s="12" t="s">
        <v>1171</v>
      </c>
      <c r="J67" s="12" t="s">
        <v>1171</v>
      </c>
      <c r="K67" s="12" t="s">
        <v>1171</v>
      </c>
      <c r="L67" s="12" t="s">
        <v>1171</v>
      </c>
      <c r="M67" s="12" t="s">
        <v>75</v>
      </c>
      <c r="N67" s="12" t="s">
        <v>246</v>
      </c>
      <c r="O67" s="12" t="s">
        <v>75</v>
      </c>
      <c r="P67" s="12" t="s">
        <v>1553</v>
      </c>
      <c r="Q67" s="12" t="s">
        <v>1553</v>
      </c>
      <c r="R67" s="12" t="s">
        <v>1690</v>
      </c>
      <c r="S67" s="12" t="s">
        <v>1691</v>
      </c>
    </row>
    <row r="68" spans="1:19" x14ac:dyDescent="0.35">
      <c r="A68" s="12">
        <v>6</v>
      </c>
      <c r="B68" s="12" t="s">
        <v>1513</v>
      </c>
      <c r="C68" s="12">
        <v>20</v>
      </c>
      <c r="D68" s="12" t="s">
        <v>1536</v>
      </c>
      <c r="E68" s="12" t="s">
        <v>183</v>
      </c>
      <c r="F68" s="12" t="s">
        <v>172</v>
      </c>
      <c r="G68" s="12" t="s">
        <v>73</v>
      </c>
      <c r="H68" s="12" t="s">
        <v>241</v>
      </c>
      <c r="I68" s="12" t="s">
        <v>1171</v>
      </c>
      <c r="J68" s="12" t="s">
        <v>1171</v>
      </c>
      <c r="K68" s="12" t="s">
        <v>1171</v>
      </c>
      <c r="L68" s="12" t="s">
        <v>1171</v>
      </c>
      <c r="M68" s="12" t="s">
        <v>76</v>
      </c>
      <c r="N68" s="12" t="s">
        <v>227</v>
      </c>
      <c r="O68" s="12" t="s">
        <v>76</v>
      </c>
      <c r="P68" s="12" t="s">
        <v>1553</v>
      </c>
      <c r="Q68" s="12" t="s">
        <v>1553</v>
      </c>
      <c r="R68" s="12" t="s">
        <v>1692</v>
      </c>
      <c r="S68" s="12" t="s">
        <v>1693</v>
      </c>
    </row>
    <row r="69" spans="1:19" x14ac:dyDescent="0.35">
      <c r="A69" s="12">
        <v>6</v>
      </c>
      <c r="B69" s="12" t="s">
        <v>1513</v>
      </c>
      <c r="C69" s="12">
        <v>20</v>
      </c>
      <c r="D69" s="12" t="s">
        <v>1536</v>
      </c>
      <c r="E69" s="12" t="s">
        <v>183</v>
      </c>
      <c r="F69" s="12" t="s">
        <v>172</v>
      </c>
      <c r="G69" s="12" t="s">
        <v>73</v>
      </c>
      <c r="H69" s="12" t="s">
        <v>241</v>
      </c>
      <c r="I69" s="12" t="s">
        <v>1171</v>
      </c>
      <c r="J69" s="12" t="s">
        <v>1171</v>
      </c>
      <c r="K69" s="12" t="s">
        <v>1171</v>
      </c>
      <c r="L69" s="12" t="s">
        <v>1171</v>
      </c>
      <c r="M69" s="12" t="s">
        <v>77</v>
      </c>
      <c r="N69" s="12" t="s">
        <v>228</v>
      </c>
      <c r="O69" s="12" t="s">
        <v>77</v>
      </c>
      <c r="P69" s="12" t="s">
        <v>1553</v>
      </c>
      <c r="Q69" s="12" t="s">
        <v>1553</v>
      </c>
      <c r="R69" s="12" t="s">
        <v>1694</v>
      </c>
      <c r="S69" s="12" t="s">
        <v>1695</v>
      </c>
    </row>
    <row r="70" spans="1:19" x14ac:dyDescent="0.35">
      <c r="A70" s="12">
        <v>6</v>
      </c>
      <c r="B70" s="12" t="s">
        <v>1513</v>
      </c>
      <c r="C70" s="12">
        <v>20</v>
      </c>
      <c r="D70" s="12" t="s">
        <v>1536</v>
      </c>
      <c r="E70" s="12" t="s">
        <v>183</v>
      </c>
      <c r="F70" s="12" t="s">
        <v>172</v>
      </c>
      <c r="G70" s="12" t="s">
        <v>73</v>
      </c>
      <c r="H70" s="12" t="s">
        <v>241</v>
      </c>
      <c r="I70" s="12" t="s">
        <v>1171</v>
      </c>
      <c r="J70" s="12" t="s">
        <v>1171</v>
      </c>
      <c r="K70" s="12" t="s">
        <v>1171</v>
      </c>
      <c r="L70" s="12" t="s">
        <v>1171</v>
      </c>
      <c r="M70" s="12" t="s">
        <v>78</v>
      </c>
      <c r="N70" s="12" t="s">
        <v>165</v>
      </c>
      <c r="O70" s="12" t="s">
        <v>78</v>
      </c>
      <c r="P70" s="12" t="s">
        <v>1553</v>
      </c>
      <c r="Q70" s="12" t="s">
        <v>1553</v>
      </c>
      <c r="R70" s="12" t="s">
        <v>1696</v>
      </c>
      <c r="S70" s="12" t="s">
        <v>1697</v>
      </c>
    </row>
    <row r="71" spans="1:19" x14ac:dyDescent="0.35">
      <c r="A71" s="12">
        <v>6</v>
      </c>
      <c r="B71" s="12" t="s">
        <v>1513</v>
      </c>
      <c r="C71" s="12">
        <v>20</v>
      </c>
      <c r="D71" s="12" t="s">
        <v>1536</v>
      </c>
      <c r="E71" s="12" t="s">
        <v>183</v>
      </c>
      <c r="F71" s="12" t="s">
        <v>172</v>
      </c>
      <c r="G71" s="12" t="s">
        <v>73</v>
      </c>
      <c r="H71" s="12" t="s">
        <v>241</v>
      </c>
      <c r="I71" s="12" t="s">
        <v>1171</v>
      </c>
      <c r="J71" s="12" t="s">
        <v>1171</v>
      </c>
      <c r="K71" s="12" t="s">
        <v>1171</v>
      </c>
      <c r="L71" s="12" t="s">
        <v>1171</v>
      </c>
      <c r="M71" s="12" t="s">
        <v>79</v>
      </c>
      <c r="N71" s="12" t="s">
        <v>247</v>
      </c>
      <c r="O71" s="12" t="s">
        <v>79</v>
      </c>
      <c r="P71" s="12" t="s">
        <v>1553</v>
      </c>
      <c r="Q71" s="12" t="s">
        <v>1553</v>
      </c>
      <c r="R71" s="12" t="s">
        <v>1698</v>
      </c>
      <c r="S71" s="12" t="s">
        <v>1699</v>
      </c>
    </row>
    <row r="72" spans="1:19" x14ac:dyDescent="0.35">
      <c r="A72" s="12">
        <v>6</v>
      </c>
      <c r="B72" s="12" t="s">
        <v>1513</v>
      </c>
      <c r="C72" s="12">
        <v>20</v>
      </c>
      <c r="D72" s="12" t="s">
        <v>1536</v>
      </c>
      <c r="E72" s="12" t="s">
        <v>183</v>
      </c>
      <c r="F72" s="12" t="s">
        <v>172</v>
      </c>
      <c r="G72" s="12" t="s">
        <v>73</v>
      </c>
      <c r="H72" s="12" t="s">
        <v>241</v>
      </c>
      <c r="I72" s="12" t="s">
        <v>1171</v>
      </c>
      <c r="J72" s="12" t="s">
        <v>1171</v>
      </c>
      <c r="K72" s="12" t="s">
        <v>1171</v>
      </c>
      <c r="L72" s="12" t="s">
        <v>1171</v>
      </c>
      <c r="M72" s="12" t="s">
        <v>138</v>
      </c>
      <c r="N72" s="12" t="s">
        <v>248</v>
      </c>
      <c r="O72" s="12" t="s">
        <v>1600</v>
      </c>
      <c r="P72" s="12" t="s">
        <v>1553</v>
      </c>
      <c r="Q72" s="12" t="s">
        <v>1553</v>
      </c>
      <c r="R72" s="12" t="s">
        <v>1700</v>
      </c>
      <c r="S72" s="12" t="s">
        <v>1701</v>
      </c>
    </row>
    <row r="73" spans="1:19" x14ac:dyDescent="0.35">
      <c r="A73" s="12">
        <v>6</v>
      </c>
      <c r="B73" s="12" t="s">
        <v>1513</v>
      </c>
      <c r="C73" s="12">
        <v>20</v>
      </c>
      <c r="D73" s="12" t="s">
        <v>1536</v>
      </c>
      <c r="E73" s="12" t="s">
        <v>185</v>
      </c>
      <c r="F73" s="12" t="s">
        <v>172</v>
      </c>
      <c r="G73" s="12" t="s">
        <v>74</v>
      </c>
      <c r="H73" s="12" t="s">
        <v>184</v>
      </c>
      <c r="I73" s="12" t="s">
        <v>1171</v>
      </c>
      <c r="J73" s="12" t="s">
        <v>1171</v>
      </c>
      <c r="K73" s="12" t="s">
        <v>1171</v>
      </c>
      <c r="L73" s="12" t="s">
        <v>1171</v>
      </c>
      <c r="M73" s="12" t="s">
        <v>67</v>
      </c>
      <c r="N73" s="12" t="s">
        <v>93</v>
      </c>
      <c r="O73" s="12" t="s">
        <v>67</v>
      </c>
      <c r="P73" s="12" t="s">
        <v>1553</v>
      </c>
      <c r="Q73" s="12" t="s">
        <v>1553</v>
      </c>
      <c r="R73" s="12" t="s">
        <v>1702</v>
      </c>
      <c r="S73" s="12" t="s">
        <v>1703</v>
      </c>
    </row>
    <row r="74" spans="1:19" x14ac:dyDescent="0.35">
      <c r="A74" s="12">
        <v>6</v>
      </c>
      <c r="B74" s="12" t="s">
        <v>1513</v>
      </c>
      <c r="C74" s="12">
        <v>20</v>
      </c>
      <c r="D74" s="12" t="s">
        <v>1536</v>
      </c>
      <c r="E74" s="12" t="s">
        <v>185</v>
      </c>
      <c r="F74" s="12" t="s">
        <v>172</v>
      </c>
      <c r="G74" s="12" t="s">
        <v>74</v>
      </c>
      <c r="H74" s="12" t="s">
        <v>184</v>
      </c>
      <c r="I74" s="12" t="s">
        <v>1171</v>
      </c>
      <c r="J74" s="12" t="s">
        <v>1171</v>
      </c>
      <c r="K74" s="12" t="s">
        <v>1171</v>
      </c>
      <c r="L74" s="12" t="s">
        <v>1171</v>
      </c>
      <c r="M74" s="12" t="s">
        <v>88</v>
      </c>
      <c r="N74" s="12" t="s">
        <v>249</v>
      </c>
      <c r="O74" s="12" t="s">
        <v>88</v>
      </c>
      <c r="P74" s="12" t="s">
        <v>1553</v>
      </c>
      <c r="Q74" s="12" t="s">
        <v>1553</v>
      </c>
      <c r="R74" s="12" t="s">
        <v>1704</v>
      </c>
      <c r="S74" s="12" t="s">
        <v>1705</v>
      </c>
    </row>
    <row r="75" spans="1:19" x14ac:dyDescent="0.35">
      <c r="A75" s="12">
        <v>6</v>
      </c>
      <c r="B75" s="12" t="s">
        <v>1513</v>
      </c>
      <c r="C75" s="12">
        <v>20</v>
      </c>
      <c r="D75" s="12" t="s">
        <v>1536</v>
      </c>
      <c r="E75" s="12" t="s">
        <v>185</v>
      </c>
      <c r="F75" s="12" t="s">
        <v>172</v>
      </c>
      <c r="G75" s="12" t="s">
        <v>74</v>
      </c>
      <c r="H75" s="12" t="s">
        <v>184</v>
      </c>
      <c r="I75" s="12" t="s">
        <v>1171</v>
      </c>
      <c r="J75" s="12" t="s">
        <v>1171</v>
      </c>
      <c r="K75" s="12" t="s">
        <v>1171</v>
      </c>
      <c r="L75" s="12" t="s">
        <v>1171</v>
      </c>
      <c r="M75" s="12" t="s">
        <v>69</v>
      </c>
      <c r="N75" s="12" t="s">
        <v>250</v>
      </c>
      <c r="O75" s="12" t="s">
        <v>69</v>
      </c>
      <c r="P75" s="12" t="s">
        <v>1553</v>
      </c>
      <c r="Q75" s="12" t="s">
        <v>1553</v>
      </c>
      <c r="R75" s="12" t="s">
        <v>1706</v>
      </c>
      <c r="S75" s="12" t="s">
        <v>1707</v>
      </c>
    </row>
    <row r="76" spans="1:19" x14ac:dyDescent="0.35">
      <c r="A76" s="12">
        <v>6</v>
      </c>
      <c r="B76" s="12" t="s">
        <v>1513</v>
      </c>
      <c r="C76" s="12">
        <v>20</v>
      </c>
      <c r="D76" s="12" t="s">
        <v>1536</v>
      </c>
      <c r="E76" s="12" t="s">
        <v>185</v>
      </c>
      <c r="F76" s="12" t="s">
        <v>172</v>
      </c>
      <c r="G76" s="12" t="s">
        <v>74</v>
      </c>
      <c r="H76" s="12" t="s">
        <v>184</v>
      </c>
      <c r="I76" s="12" t="s">
        <v>1171</v>
      </c>
      <c r="J76" s="12" t="s">
        <v>1171</v>
      </c>
      <c r="K76" s="12" t="s">
        <v>1171</v>
      </c>
      <c r="L76" s="12" t="s">
        <v>1171</v>
      </c>
      <c r="M76" s="12" t="s">
        <v>70</v>
      </c>
      <c r="N76" s="12" t="s">
        <v>251</v>
      </c>
      <c r="O76" s="12" t="s">
        <v>70</v>
      </c>
      <c r="P76" s="12" t="s">
        <v>1553</v>
      </c>
      <c r="Q76" s="12" t="s">
        <v>1553</v>
      </c>
      <c r="R76" s="12" t="s">
        <v>1708</v>
      </c>
      <c r="S76" s="12" t="s">
        <v>1709</v>
      </c>
    </row>
    <row r="77" spans="1:19" x14ac:dyDescent="0.35">
      <c r="A77" s="12">
        <v>6</v>
      </c>
      <c r="B77" s="12" t="s">
        <v>1513</v>
      </c>
      <c r="C77" s="12">
        <v>20</v>
      </c>
      <c r="D77" s="12" t="s">
        <v>1536</v>
      </c>
      <c r="E77" s="12" t="s">
        <v>185</v>
      </c>
      <c r="F77" s="12" t="s">
        <v>172</v>
      </c>
      <c r="G77" s="12" t="s">
        <v>74</v>
      </c>
      <c r="H77" s="12" t="s">
        <v>184</v>
      </c>
      <c r="I77" s="12" t="s">
        <v>1171</v>
      </c>
      <c r="J77" s="12" t="s">
        <v>1171</v>
      </c>
      <c r="K77" s="12" t="s">
        <v>1171</v>
      </c>
      <c r="L77" s="12" t="s">
        <v>1171</v>
      </c>
      <c r="M77" s="12" t="s">
        <v>71</v>
      </c>
      <c r="N77" s="12" t="s">
        <v>252</v>
      </c>
      <c r="O77" s="12" t="s">
        <v>71</v>
      </c>
      <c r="P77" s="12" t="s">
        <v>1553</v>
      </c>
      <c r="Q77" s="12" t="s">
        <v>1553</v>
      </c>
      <c r="R77" s="12" t="s">
        <v>1710</v>
      </c>
      <c r="S77" s="12" t="s">
        <v>1711</v>
      </c>
    </row>
    <row r="78" spans="1:19" x14ac:dyDescent="0.35">
      <c r="A78" s="12">
        <v>6</v>
      </c>
      <c r="B78" s="12" t="s">
        <v>1513</v>
      </c>
      <c r="C78" s="12">
        <v>20</v>
      </c>
      <c r="D78" s="12" t="s">
        <v>1536</v>
      </c>
      <c r="E78" s="12" t="s">
        <v>185</v>
      </c>
      <c r="F78" s="12" t="s">
        <v>172</v>
      </c>
      <c r="G78" s="12" t="s">
        <v>74</v>
      </c>
      <c r="H78" s="12" t="s">
        <v>184</v>
      </c>
      <c r="I78" s="12" t="s">
        <v>1171</v>
      </c>
      <c r="J78" s="12" t="s">
        <v>1171</v>
      </c>
      <c r="K78" s="12" t="s">
        <v>1171</v>
      </c>
      <c r="L78" s="12" t="s">
        <v>1171</v>
      </c>
      <c r="M78" s="12" t="s">
        <v>72</v>
      </c>
      <c r="N78" s="12" t="s">
        <v>253</v>
      </c>
      <c r="O78" s="12" t="s">
        <v>72</v>
      </c>
      <c r="P78" s="12" t="s">
        <v>1553</v>
      </c>
      <c r="Q78" s="12" t="s">
        <v>1553</v>
      </c>
      <c r="R78" s="12" t="s">
        <v>1712</v>
      </c>
      <c r="S78" s="12" t="s">
        <v>1713</v>
      </c>
    </row>
    <row r="79" spans="1:19" x14ac:dyDescent="0.35">
      <c r="A79" s="12">
        <v>6</v>
      </c>
      <c r="B79" s="12" t="s">
        <v>1513</v>
      </c>
      <c r="C79" s="12">
        <v>20</v>
      </c>
      <c r="D79" s="12" t="s">
        <v>1536</v>
      </c>
      <c r="E79" s="12" t="s">
        <v>185</v>
      </c>
      <c r="F79" s="12" t="s">
        <v>172</v>
      </c>
      <c r="G79" s="12" t="s">
        <v>74</v>
      </c>
      <c r="H79" s="12" t="s">
        <v>184</v>
      </c>
      <c r="I79" s="12" t="s">
        <v>1171</v>
      </c>
      <c r="J79" s="12" t="s">
        <v>1171</v>
      </c>
      <c r="K79" s="12" t="s">
        <v>1171</v>
      </c>
      <c r="L79" s="12" t="s">
        <v>1171</v>
      </c>
      <c r="M79" s="12" t="s">
        <v>73</v>
      </c>
      <c r="N79" s="12" t="s">
        <v>254</v>
      </c>
      <c r="O79" s="12" t="s">
        <v>73</v>
      </c>
      <c r="P79" s="12" t="s">
        <v>1553</v>
      </c>
      <c r="Q79" s="12" t="s">
        <v>1553</v>
      </c>
      <c r="R79" s="12" t="s">
        <v>1714</v>
      </c>
      <c r="S79" s="12" t="s">
        <v>1715</v>
      </c>
    </row>
    <row r="80" spans="1:19" x14ac:dyDescent="0.35">
      <c r="A80" s="12">
        <v>6</v>
      </c>
      <c r="B80" s="12" t="s">
        <v>1513</v>
      </c>
      <c r="C80" s="12">
        <v>20</v>
      </c>
      <c r="D80" s="12" t="s">
        <v>1536</v>
      </c>
      <c r="E80" s="12" t="s">
        <v>185</v>
      </c>
      <c r="F80" s="12" t="s">
        <v>172</v>
      </c>
      <c r="G80" s="12" t="s">
        <v>74</v>
      </c>
      <c r="H80" s="12" t="s">
        <v>184</v>
      </c>
      <c r="I80" s="12" t="s">
        <v>1171</v>
      </c>
      <c r="J80" s="12" t="s">
        <v>1171</v>
      </c>
      <c r="K80" s="12" t="s">
        <v>1171</v>
      </c>
      <c r="L80" s="12" t="s">
        <v>1171</v>
      </c>
      <c r="M80" s="12" t="s">
        <v>74</v>
      </c>
      <c r="N80" s="12" t="s">
        <v>255</v>
      </c>
      <c r="O80" s="12" t="s">
        <v>74</v>
      </c>
      <c r="P80" s="12" t="s">
        <v>1553</v>
      </c>
      <c r="Q80" s="12" t="s">
        <v>1553</v>
      </c>
      <c r="R80" s="12" t="s">
        <v>1716</v>
      </c>
      <c r="S80" s="12" t="s">
        <v>1717</v>
      </c>
    </row>
    <row r="81" spans="1:19" x14ac:dyDescent="0.35">
      <c r="A81" s="12">
        <v>6</v>
      </c>
      <c r="B81" s="12" t="s">
        <v>1513</v>
      </c>
      <c r="C81" s="12">
        <v>20</v>
      </c>
      <c r="D81" s="12" t="s">
        <v>1536</v>
      </c>
      <c r="E81" s="12" t="s">
        <v>185</v>
      </c>
      <c r="F81" s="12" t="s">
        <v>172</v>
      </c>
      <c r="G81" s="12" t="s">
        <v>74</v>
      </c>
      <c r="H81" s="12" t="s">
        <v>184</v>
      </c>
      <c r="I81" s="12" t="s">
        <v>1171</v>
      </c>
      <c r="J81" s="12" t="s">
        <v>1171</v>
      </c>
      <c r="K81" s="12" t="s">
        <v>1171</v>
      </c>
      <c r="L81" s="12" t="s">
        <v>1171</v>
      </c>
      <c r="M81" s="12" t="s">
        <v>75</v>
      </c>
      <c r="N81" s="12" t="s">
        <v>228</v>
      </c>
      <c r="O81" s="12" t="s">
        <v>75</v>
      </c>
      <c r="P81" s="12" t="s">
        <v>1553</v>
      </c>
      <c r="Q81" s="12" t="s">
        <v>1553</v>
      </c>
      <c r="R81" s="12" t="s">
        <v>1718</v>
      </c>
      <c r="S81" s="12" t="s">
        <v>1719</v>
      </c>
    </row>
    <row r="82" spans="1:19" x14ac:dyDescent="0.35">
      <c r="A82" s="12">
        <v>6</v>
      </c>
      <c r="B82" s="12" t="s">
        <v>1513</v>
      </c>
      <c r="C82" s="12">
        <v>20</v>
      </c>
      <c r="D82" s="12" t="s">
        <v>1536</v>
      </c>
      <c r="E82" s="12" t="s">
        <v>185</v>
      </c>
      <c r="F82" s="12" t="s">
        <v>172</v>
      </c>
      <c r="G82" s="12" t="s">
        <v>74</v>
      </c>
      <c r="H82" s="12" t="s">
        <v>184</v>
      </c>
      <c r="I82" s="12" t="s">
        <v>1171</v>
      </c>
      <c r="J82" s="12" t="s">
        <v>1171</v>
      </c>
      <c r="K82" s="12" t="s">
        <v>1171</v>
      </c>
      <c r="L82" s="12" t="s">
        <v>1171</v>
      </c>
      <c r="M82" s="12" t="s">
        <v>138</v>
      </c>
      <c r="N82" s="12" t="s">
        <v>256</v>
      </c>
      <c r="O82" s="12" t="s">
        <v>1600</v>
      </c>
      <c r="P82" s="12" t="s">
        <v>1553</v>
      </c>
      <c r="Q82" s="12" t="s">
        <v>1553</v>
      </c>
      <c r="R82" s="12" t="s">
        <v>1720</v>
      </c>
      <c r="S82" s="12" t="s">
        <v>1721</v>
      </c>
    </row>
    <row r="83" spans="1:19" x14ac:dyDescent="0.35">
      <c r="A83" s="12">
        <v>6</v>
      </c>
      <c r="B83" s="12" t="s">
        <v>1513</v>
      </c>
      <c r="C83" s="12">
        <v>20</v>
      </c>
      <c r="D83" s="12" t="s">
        <v>1536</v>
      </c>
      <c r="E83" s="12" t="s">
        <v>186</v>
      </c>
      <c r="F83" s="12" t="s">
        <v>172</v>
      </c>
      <c r="G83" s="12" t="s">
        <v>75</v>
      </c>
      <c r="H83" s="12" t="s">
        <v>1538</v>
      </c>
      <c r="I83" s="12" t="s">
        <v>1171</v>
      </c>
      <c r="J83" s="12" t="s">
        <v>1171</v>
      </c>
      <c r="K83" s="12" t="s">
        <v>1171</v>
      </c>
      <c r="L83" s="12" t="s">
        <v>1171</v>
      </c>
      <c r="M83" s="12" t="s">
        <v>67</v>
      </c>
      <c r="N83" s="12" t="s">
        <v>93</v>
      </c>
      <c r="O83" s="12" t="s">
        <v>67</v>
      </c>
      <c r="P83" s="12" t="s">
        <v>1553</v>
      </c>
      <c r="Q83" s="12" t="s">
        <v>1553</v>
      </c>
      <c r="R83" s="12" t="s">
        <v>1722</v>
      </c>
      <c r="S83" s="12" t="s">
        <v>1723</v>
      </c>
    </row>
    <row r="84" spans="1:19" x14ac:dyDescent="0.35">
      <c r="A84" s="12">
        <v>6</v>
      </c>
      <c r="B84" s="12" t="s">
        <v>1513</v>
      </c>
      <c r="C84" s="12">
        <v>20</v>
      </c>
      <c r="D84" s="12" t="s">
        <v>1536</v>
      </c>
      <c r="E84" s="12" t="s">
        <v>186</v>
      </c>
      <c r="F84" s="12" t="s">
        <v>172</v>
      </c>
      <c r="G84" s="12" t="s">
        <v>75</v>
      </c>
      <c r="H84" s="12" t="s">
        <v>1538</v>
      </c>
      <c r="I84" s="12" t="s">
        <v>1171</v>
      </c>
      <c r="J84" s="12" t="s">
        <v>1171</v>
      </c>
      <c r="K84" s="12" t="s">
        <v>1171</v>
      </c>
      <c r="L84" s="12" t="s">
        <v>1171</v>
      </c>
      <c r="M84" s="12" t="s">
        <v>88</v>
      </c>
      <c r="N84" s="12" t="s">
        <v>257</v>
      </c>
      <c r="O84" s="12" t="s">
        <v>88</v>
      </c>
      <c r="P84" s="12" t="s">
        <v>1553</v>
      </c>
      <c r="Q84" s="12" t="s">
        <v>1553</v>
      </c>
      <c r="R84" s="12" t="s">
        <v>1724</v>
      </c>
      <c r="S84" s="12" t="s">
        <v>1725</v>
      </c>
    </row>
    <row r="85" spans="1:19" x14ac:dyDescent="0.35">
      <c r="A85" s="12">
        <v>6</v>
      </c>
      <c r="B85" s="12" t="s">
        <v>1513</v>
      </c>
      <c r="C85" s="12">
        <v>20</v>
      </c>
      <c r="D85" s="12" t="s">
        <v>1536</v>
      </c>
      <c r="E85" s="12" t="s">
        <v>186</v>
      </c>
      <c r="F85" s="12" t="s">
        <v>172</v>
      </c>
      <c r="G85" s="12" t="s">
        <v>75</v>
      </c>
      <c r="H85" s="12" t="s">
        <v>1538</v>
      </c>
      <c r="I85" s="12" t="s">
        <v>1171</v>
      </c>
      <c r="J85" s="12" t="s">
        <v>1171</v>
      </c>
      <c r="K85" s="12" t="s">
        <v>1171</v>
      </c>
      <c r="L85" s="12" t="s">
        <v>1171</v>
      </c>
      <c r="M85" s="12" t="s">
        <v>69</v>
      </c>
      <c r="N85" s="12" t="s">
        <v>258</v>
      </c>
      <c r="O85" s="12" t="s">
        <v>69</v>
      </c>
      <c r="P85" s="12" t="s">
        <v>1553</v>
      </c>
      <c r="Q85" s="12" t="s">
        <v>1553</v>
      </c>
      <c r="R85" s="12" t="s">
        <v>1726</v>
      </c>
      <c r="S85" s="12" t="s">
        <v>1727</v>
      </c>
    </row>
    <row r="86" spans="1:19" x14ac:dyDescent="0.35">
      <c r="A86" s="12">
        <v>6</v>
      </c>
      <c r="B86" s="12" t="s">
        <v>1513</v>
      </c>
      <c r="C86" s="12">
        <v>20</v>
      </c>
      <c r="D86" s="12" t="s">
        <v>1536</v>
      </c>
      <c r="E86" s="12" t="s">
        <v>186</v>
      </c>
      <c r="F86" s="12" t="s">
        <v>172</v>
      </c>
      <c r="G86" s="12" t="s">
        <v>75</v>
      </c>
      <c r="H86" s="12" t="s">
        <v>1538</v>
      </c>
      <c r="I86" s="12" t="s">
        <v>1171</v>
      </c>
      <c r="J86" s="12" t="s">
        <v>1171</v>
      </c>
      <c r="K86" s="12" t="s">
        <v>1171</v>
      </c>
      <c r="L86" s="12" t="s">
        <v>1171</v>
      </c>
      <c r="M86" s="12" t="s">
        <v>70</v>
      </c>
      <c r="N86" s="12" t="s">
        <v>259</v>
      </c>
      <c r="O86" s="12" t="s">
        <v>70</v>
      </c>
      <c r="P86" s="12" t="s">
        <v>1553</v>
      </c>
      <c r="Q86" s="12" t="s">
        <v>1553</v>
      </c>
      <c r="R86" s="12" t="s">
        <v>1728</v>
      </c>
      <c r="S86" s="12" t="s">
        <v>1729</v>
      </c>
    </row>
    <row r="87" spans="1:19" x14ac:dyDescent="0.35">
      <c r="A87" s="12">
        <v>6</v>
      </c>
      <c r="B87" s="12" t="s">
        <v>1513</v>
      </c>
      <c r="C87" s="12">
        <v>20</v>
      </c>
      <c r="D87" s="12" t="s">
        <v>1536</v>
      </c>
      <c r="E87" s="12" t="s">
        <v>186</v>
      </c>
      <c r="F87" s="12" t="s">
        <v>172</v>
      </c>
      <c r="G87" s="12" t="s">
        <v>75</v>
      </c>
      <c r="H87" s="12" t="s">
        <v>1538</v>
      </c>
      <c r="I87" s="12" t="s">
        <v>1171</v>
      </c>
      <c r="J87" s="12" t="s">
        <v>1171</v>
      </c>
      <c r="K87" s="12" t="s">
        <v>1171</v>
      </c>
      <c r="L87" s="12" t="s">
        <v>1171</v>
      </c>
      <c r="M87" s="12" t="s">
        <v>72</v>
      </c>
      <c r="N87" s="12" t="s">
        <v>1400</v>
      </c>
      <c r="O87" s="12" t="s">
        <v>72</v>
      </c>
      <c r="P87" s="12" t="s">
        <v>1553</v>
      </c>
      <c r="Q87" s="12" t="s">
        <v>1553</v>
      </c>
      <c r="R87" s="12" t="s">
        <v>1730</v>
      </c>
      <c r="S87" s="12" t="s">
        <v>1731</v>
      </c>
    </row>
    <row r="88" spans="1:19" x14ac:dyDescent="0.35">
      <c r="A88" s="12">
        <v>6</v>
      </c>
      <c r="B88" s="12" t="s">
        <v>1513</v>
      </c>
      <c r="C88" s="12">
        <v>20</v>
      </c>
      <c r="D88" s="12" t="s">
        <v>1536</v>
      </c>
      <c r="E88" s="12" t="s">
        <v>186</v>
      </c>
      <c r="F88" s="12" t="s">
        <v>172</v>
      </c>
      <c r="G88" s="12" t="s">
        <v>75</v>
      </c>
      <c r="H88" s="12" t="s">
        <v>1538</v>
      </c>
      <c r="I88" s="12" t="s">
        <v>1171</v>
      </c>
      <c r="J88" s="12" t="s">
        <v>1171</v>
      </c>
      <c r="K88" s="12" t="s">
        <v>1171</v>
      </c>
      <c r="L88" s="12" t="s">
        <v>1171</v>
      </c>
      <c r="M88" s="12" t="s">
        <v>73</v>
      </c>
      <c r="N88" s="12" t="s">
        <v>1401</v>
      </c>
      <c r="O88" s="12" t="s">
        <v>73</v>
      </c>
      <c r="P88" s="12" t="s">
        <v>1553</v>
      </c>
      <c r="Q88" s="12" t="s">
        <v>1553</v>
      </c>
      <c r="R88" s="12" t="s">
        <v>1732</v>
      </c>
      <c r="S88" s="12" t="s">
        <v>1733</v>
      </c>
    </row>
    <row r="89" spans="1:19" x14ac:dyDescent="0.35">
      <c r="A89" s="12">
        <v>6</v>
      </c>
      <c r="B89" s="12" t="s">
        <v>1513</v>
      </c>
      <c r="C89" s="12">
        <v>20</v>
      </c>
      <c r="D89" s="12" t="s">
        <v>1536</v>
      </c>
      <c r="E89" s="12" t="s">
        <v>186</v>
      </c>
      <c r="F89" s="12" t="s">
        <v>172</v>
      </c>
      <c r="G89" s="12" t="s">
        <v>75</v>
      </c>
      <c r="H89" s="12" t="s">
        <v>1538</v>
      </c>
      <c r="I89" s="12" t="s">
        <v>1171</v>
      </c>
      <c r="J89" s="12" t="s">
        <v>1171</v>
      </c>
      <c r="K89" s="12" t="s">
        <v>1171</v>
      </c>
      <c r="L89" s="12" t="s">
        <v>1171</v>
      </c>
      <c r="M89" s="12" t="s">
        <v>74</v>
      </c>
      <c r="N89" s="12" t="s">
        <v>1402</v>
      </c>
      <c r="O89" s="12" t="s">
        <v>74</v>
      </c>
      <c r="P89" s="12" t="s">
        <v>1553</v>
      </c>
      <c r="Q89" s="12" t="s">
        <v>1553</v>
      </c>
      <c r="R89" s="12" t="s">
        <v>1734</v>
      </c>
      <c r="S89" s="12" t="s">
        <v>1735</v>
      </c>
    </row>
    <row r="90" spans="1:19" x14ac:dyDescent="0.35">
      <c r="A90" s="12">
        <v>6</v>
      </c>
      <c r="B90" s="12" t="s">
        <v>1513</v>
      </c>
      <c r="C90" s="12">
        <v>20</v>
      </c>
      <c r="D90" s="12" t="s">
        <v>1536</v>
      </c>
      <c r="E90" s="12" t="s">
        <v>186</v>
      </c>
      <c r="F90" s="12" t="s">
        <v>172</v>
      </c>
      <c r="G90" s="12" t="s">
        <v>75</v>
      </c>
      <c r="H90" s="12" t="s">
        <v>1538</v>
      </c>
      <c r="I90" s="12" t="s">
        <v>1171</v>
      </c>
      <c r="J90" s="12" t="s">
        <v>1171</v>
      </c>
      <c r="K90" s="12" t="s">
        <v>1171</v>
      </c>
      <c r="L90" s="12" t="s">
        <v>1171</v>
      </c>
      <c r="M90" s="12" t="s">
        <v>75</v>
      </c>
      <c r="N90" s="12" t="s">
        <v>1403</v>
      </c>
      <c r="O90" s="12" t="s">
        <v>75</v>
      </c>
      <c r="P90" s="12" t="s">
        <v>1553</v>
      </c>
      <c r="Q90" s="12" t="s">
        <v>1553</v>
      </c>
      <c r="R90" s="12" t="s">
        <v>1736</v>
      </c>
      <c r="S90" s="12" t="s">
        <v>1737</v>
      </c>
    </row>
    <row r="91" spans="1:19" x14ac:dyDescent="0.35">
      <c r="A91" s="12">
        <v>6</v>
      </c>
      <c r="B91" s="12" t="s">
        <v>1513</v>
      </c>
      <c r="C91" s="12">
        <v>20</v>
      </c>
      <c r="D91" s="12" t="s">
        <v>1536</v>
      </c>
      <c r="E91" s="12" t="s">
        <v>186</v>
      </c>
      <c r="F91" s="12" t="s">
        <v>172</v>
      </c>
      <c r="G91" s="12" t="s">
        <v>75</v>
      </c>
      <c r="H91" s="12" t="s">
        <v>1538</v>
      </c>
      <c r="I91" s="12" t="s">
        <v>1171</v>
      </c>
      <c r="J91" s="12" t="s">
        <v>1171</v>
      </c>
      <c r="K91" s="12" t="s">
        <v>1171</v>
      </c>
      <c r="L91" s="12" t="s">
        <v>1171</v>
      </c>
      <c r="M91" s="12" t="s">
        <v>76</v>
      </c>
      <c r="N91" s="12" t="s">
        <v>1404</v>
      </c>
      <c r="O91" s="12" t="s">
        <v>76</v>
      </c>
      <c r="P91" s="12" t="s">
        <v>1553</v>
      </c>
      <c r="Q91" s="12" t="s">
        <v>1553</v>
      </c>
      <c r="R91" s="12" t="s">
        <v>1738</v>
      </c>
      <c r="S91" s="12" t="s">
        <v>1739</v>
      </c>
    </row>
    <row r="92" spans="1:19" x14ac:dyDescent="0.35">
      <c r="A92" s="12">
        <v>6</v>
      </c>
      <c r="B92" s="12" t="s">
        <v>1513</v>
      </c>
      <c r="C92" s="12">
        <v>20</v>
      </c>
      <c r="D92" s="12" t="s">
        <v>1536</v>
      </c>
      <c r="E92" s="12" t="s">
        <v>186</v>
      </c>
      <c r="F92" s="12" t="s">
        <v>172</v>
      </c>
      <c r="G92" s="12" t="s">
        <v>75</v>
      </c>
      <c r="H92" s="12" t="s">
        <v>1538</v>
      </c>
      <c r="I92" s="12" t="s">
        <v>1171</v>
      </c>
      <c r="J92" s="12" t="s">
        <v>1171</v>
      </c>
      <c r="K92" s="12" t="s">
        <v>1171</v>
      </c>
      <c r="L92" s="12" t="s">
        <v>1171</v>
      </c>
      <c r="M92" s="12" t="s">
        <v>77</v>
      </c>
      <c r="N92" s="12" t="s">
        <v>1405</v>
      </c>
      <c r="O92" s="12" t="s">
        <v>77</v>
      </c>
      <c r="P92" s="12" t="s">
        <v>1553</v>
      </c>
      <c r="Q92" s="12" t="s">
        <v>1553</v>
      </c>
      <c r="R92" s="12" t="s">
        <v>1740</v>
      </c>
      <c r="S92" s="12" t="s">
        <v>1741</v>
      </c>
    </row>
    <row r="93" spans="1:19" x14ac:dyDescent="0.35">
      <c r="A93" s="12">
        <v>6</v>
      </c>
      <c r="B93" s="12" t="s">
        <v>1513</v>
      </c>
      <c r="C93" s="12">
        <v>20</v>
      </c>
      <c r="D93" s="12" t="s">
        <v>1536</v>
      </c>
      <c r="E93" s="12" t="s">
        <v>186</v>
      </c>
      <c r="F93" s="12" t="s">
        <v>172</v>
      </c>
      <c r="G93" s="12" t="s">
        <v>75</v>
      </c>
      <c r="H93" s="12" t="s">
        <v>1538</v>
      </c>
      <c r="I93" s="12" t="s">
        <v>1171</v>
      </c>
      <c r="J93" s="12" t="s">
        <v>1171</v>
      </c>
      <c r="K93" s="12" t="s">
        <v>1171</v>
      </c>
      <c r="L93" s="12" t="s">
        <v>1171</v>
      </c>
      <c r="M93" s="12" t="s">
        <v>78</v>
      </c>
      <c r="N93" s="12" t="s">
        <v>1406</v>
      </c>
      <c r="O93" s="12" t="s">
        <v>78</v>
      </c>
      <c r="P93" s="12" t="s">
        <v>1553</v>
      </c>
      <c r="Q93" s="12" t="s">
        <v>1553</v>
      </c>
      <c r="R93" s="12" t="s">
        <v>1742</v>
      </c>
      <c r="S93" s="12" t="s">
        <v>1743</v>
      </c>
    </row>
    <row r="94" spans="1:19" x14ac:dyDescent="0.35">
      <c r="A94" s="12">
        <v>6</v>
      </c>
      <c r="B94" s="12" t="s">
        <v>1513</v>
      </c>
      <c r="C94" s="12">
        <v>20</v>
      </c>
      <c r="D94" s="12" t="s">
        <v>1536</v>
      </c>
      <c r="E94" s="12" t="s">
        <v>186</v>
      </c>
      <c r="F94" s="12" t="s">
        <v>172</v>
      </c>
      <c r="G94" s="12" t="s">
        <v>75</v>
      </c>
      <c r="H94" s="12" t="s">
        <v>1538</v>
      </c>
      <c r="I94" s="12" t="s">
        <v>1171</v>
      </c>
      <c r="J94" s="12" t="s">
        <v>1171</v>
      </c>
      <c r="K94" s="12" t="s">
        <v>1171</v>
      </c>
      <c r="L94" s="12" t="s">
        <v>1171</v>
      </c>
      <c r="M94" s="12" t="s">
        <v>79</v>
      </c>
      <c r="N94" s="12" t="s">
        <v>227</v>
      </c>
      <c r="O94" s="12" t="s">
        <v>79</v>
      </c>
      <c r="P94" s="12" t="s">
        <v>1553</v>
      </c>
      <c r="Q94" s="12" t="s">
        <v>1553</v>
      </c>
      <c r="R94" s="12" t="s">
        <v>1744</v>
      </c>
      <c r="S94" s="12" t="s">
        <v>1745</v>
      </c>
    </row>
    <row r="95" spans="1:19" x14ac:dyDescent="0.35">
      <c r="A95" s="12">
        <v>6</v>
      </c>
      <c r="B95" s="12" t="s">
        <v>1513</v>
      </c>
      <c r="C95" s="12">
        <v>20</v>
      </c>
      <c r="D95" s="12" t="s">
        <v>1536</v>
      </c>
      <c r="E95" s="12" t="s">
        <v>186</v>
      </c>
      <c r="F95" s="12" t="s">
        <v>172</v>
      </c>
      <c r="G95" s="12" t="s">
        <v>75</v>
      </c>
      <c r="H95" s="12" t="s">
        <v>1538</v>
      </c>
      <c r="I95" s="12" t="s">
        <v>1171</v>
      </c>
      <c r="J95" s="12" t="s">
        <v>1171</v>
      </c>
      <c r="K95" s="12" t="s">
        <v>1171</v>
      </c>
      <c r="L95" s="12" t="s">
        <v>1171</v>
      </c>
      <c r="M95" s="12" t="s">
        <v>1394</v>
      </c>
      <c r="N95" s="12" t="s">
        <v>1407</v>
      </c>
      <c r="O95" s="12" t="s">
        <v>1603</v>
      </c>
      <c r="P95" s="12" t="s">
        <v>1553</v>
      </c>
      <c r="Q95" s="12" t="s">
        <v>1553</v>
      </c>
      <c r="R95" s="12" t="s">
        <v>1746</v>
      </c>
      <c r="S95" s="12" t="s">
        <v>1747</v>
      </c>
    </row>
    <row r="96" spans="1:19" x14ac:dyDescent="0.35">
      <c r="A96" s="12">
        <v>6</v>
      </c>
      <c r="B96" s="12" t="s">
        <v>1513</v>
      </c>
      <c r="C96" s="12">
        <v>20</v>
      </c>
      <c r="D96" s="12" t="s">
        <v>1536</v>
      </c>
      <c r="E96" s="12" t="s">
        <v>188</v>
      </c>
      <c r="F96" s="12" t="s">
        <v>172</v>
      </c>
      <c r="G96" s="12" t="s">
        <v>76</v>
      </c>
      <c r="H96" s="12" t="s">
        <v>260</v>
      </c>
      <c r="I96" s="12" t="s">
        <v>1171</v>
      </c>
      <c r="J96" s="12" t="s">
        <v>1171</v>
      </c>
      <c r="K96" s="12" t="s">
        <v>1171</v>
      </c>
      <c r="L96" s="12" t="s">
        <v>1171</v>
      </c>
      <c r="M96" s="12" t="s">
        <v>67</v>
      </c>
      <c r="N96" s="12" t="s">
        <v>93</v>
      </c>
      <c r="O96" s="12" t="s">
        <v>67</v>
      </c>
      <c r="P96" s="12" t="s">
        <v>1553</v>
      </c>
      <c r="Q96" s="12" t="s">
        <v>1553</v>
      </c>
      <c r="R96" s="12" t="s">
        <v>1748</v>
      </c>
      <c r="S96" s="12" t="s">
        <v>1749</v>
      </c>
    </row>
    <row r="97" spans="1:19" x14ac:dyDescent="0.35">
      <c r="A97" s="12">
        <v>6</v>
      </c>
      <c r="B97" s="12" t="s">
        <v>1513</v>
      </c>
      <c r="C97" s="12">
        <v>20</v>
      </c>
      <c r="D97" s="12" t="s">
        <v>1536</v>
      </c>
      <c r="E97" s="12" t="s">
        <v>188</v>
      </c>
      <c r="F97" s="12" t="s">
        <v>172</v>
      </c>
      <c r="G97" s="12" t="s">
        <v>76</v>
      </c>
      <c r="H97" s="12" t="s">
        <v>260</v>
      </c>
      <c r="I97" s="12" t="s">
        <v>1171</v>
      </c>
      <c r="J97" s="12" t="s">
        <v>1171</v>
      </c>
      <c r="K97" s="12" t="s">
        <v>1171</v>
      </c>
      <c r="L97" s="12" t="s">
        <v>1171</v>
      </c>
      <c r="M97" s="12" t="s">
        <v>88</v>
      </c>
      <c r="N97" s="12" t="s">
        <v>221</v>
      </c>
      <c r="O97" s="12" t="s">
        <v>88</v>
      </c>
      <c r="P97" s="12" t="s">
        <v>1553</v>
      </c>
      <c r="Q97" s="12" t="s">
        <v>1553</v>
      </c>
      <c r="R97" s="12" t="s">
        <v>1750</v>
      </c>
      <c r="S97" s="12" t="s">
        <v>1751</v>
      </c>
    </row>
    <row r="98" spans="1:19" x14ac:dyDescent="0.35">
      <c r="A98" s="12">
        <v>6</v>
      </c>
      <c r="B98" s="12" t="s">
        <v>1513</v>
      </c>
      <c r="C98" s="12">
        <v>20</v>
      </c>
      <c r="D98" s="12" t="s">
        <v>1536</v>
      </c>
      <c r="E98" s="12" t="s">
        <v>188</v>
      </c>
      <c r="F98" s="12" t="s">
        <v>172</v>
      </c>
      <c r="G98" s="12" t="s">
        <v>76</v>
      </c>
      <c r="H98" s="12" t="s">
        <v>260</v>
      </c>
      <c r="I98" s="12" t="s">
        <v>1171</v>
      </c>
      <c r="J98" s="12" t="s">
        <v>1171</v>
      </c>
      <c r="K98" s="12" t="s">
        <v>1171</v>
      </c>
      <c r="L98" s="12" t="s">
        <v>1171</v>
      </c>
      <c r="M98" s="12" t="s">
        <v>68</v>
      </c>
      <c r="N98" s="12" t="s">
        <v>222</v>
      </c>
      <c r="O98" s="12" t="s">
        <v>68</v>
      </c>
      <c r="P98" s="12" t="s">
        <v>1553</v>
      </c>
      <c r="Q98" s="12" t="s">
        <v>1553</v>
      </c>
      <c r="R98" s="12" t="s">
        <v>1752</v>
      </c>
      <c r="S98" s="12" t="s">
        <v>1753</v>
      </c>
    </row>
    <row r="99" spans="1:19" x14ac:dyDescent="0.35">
      <c r="A99" s="12">
        <v>6</v>
      </c>
      <c r="B99" s="12" t="s">
        <v>1513</v>
      </c>
      <c r="C99" s="12">
        <v>20</v>
      </c>
      <c r="D99" s="12" t="s">
        <v>1536</v>
      </c>
      <c r="E99" s="12" t="s">
        <v>188</v>
      </c>
      <c r="F99" s="12" t="s">
        <v>172</v>
      </c>
      <c r="G99" s="12" t="s">
        <v>76</v>
      </c>
      <c r="H99" s="12" t="s">
        <v>260</v>
      </c>
      <c r="I99" s="12" t="s">
        <v>1171</v>
      </c>
      <c r="J99" s="12" t="s">
        <v>1171</v>
      </c>
      <c r="K99" s="12" t="s">
        <v>1171</v>
      </c>
      <c r="L99" s="12" t="s">
        <v>1171</v>
      </c>
      <c r="M99" s="12" t="s">
        <v>69</v>
      </c>
      <c r="N99" s="12" t="s">
        <v>156</v>
      </c>
      <c r="O99" s="12" t="s">
        <v>69</v>
      </c>
      <c r="P99" s="12" t="s">
        <v>1553</v>
      </c>
      <c r="Q99" s="12" t="s">
        <v>1553</v>
      </c>
      <c r="R99" s="12" t="s">
        <v>1754</v>
      </c>
      <c r="S99" s="12" t="s">
        <v>1755</v>
      </c>
    </row>
    <row r="100" spans="1:19" x14ac:dyDescent="0.35">
      <c r="A100" s="12">
        <v>6</v>
      </c>
      <c r="B100" s="12" t="s">
        <v>1513</v>
      </c>
      <c r="C100" s="12">
        <v>20</v>
      </c>
      <c r="D100" s="12" t="s">
        <v>1536</v>
      </c>
      <c r="E100" s="12" t="s">
        <v>188</v>
      </c>
      <c r="F100" s="12" t="s">
        <v>172</v>
      </c>
      <c r="G100" s="12" t="s">
        <v>76</v>
      </c>
      <c r="H100" s="12" t="s">
        <v>260</v>
      </c>
      <c r="I100" s="12" t="s">
        <v>1171</v>
      </c>
      <c r="J100" s="12" t="s">
        <v>1171</v>
      </c>
      <c r="K100" s="12" t="s">
        <v>1171</v>
      </c>
      <c r="L100" s="12" t="s">
        <v>1171</v>
      </c>
      <c r="M100" s="12" t="s">
        <v>70</v>
      </c>
      <c r="N100" s="12" t="s">
        <v>223</v>
      </c>
      <c r="O100" s="12" t="s">
        <v>70</v>
      </c>
      <c r="P100" s="12" t="s">
        <v>1553</v>
      </c>
      <c r="Q100" s="12" t="s">
        <v>1553</v>
      </c>
      <c r="R100" s="12" t="s">
        <v>1756</v>
      </c>
      <c r="S100" s="12" t="s">
        <v>1757</v>
      </c>
    </row>
    <row r="101" spans="1:19" x14ac:dyDescent="0.35">
      <c r="A101" s="12">
        <v>6</v>
      </c>
      <c r="B101" s="12" t="s">
        <v>1513</v>
      </c>
      <c r="C101" s="12">
        <v>20</v>
      </c>
      <c r="D101" s="12" t="s">
        <v>1536</v>
      </c>
      <c r="E101" s="12" t="s">
        <v>188</v>
      </c>
      <c r="F101" s="12" t="s">
        <v>172</v>
      </c>
      <c r="G101" s="12" t="s">
        <v>76</v>
      </c>
      <c r="H101" s="12" t="s">
        <v>260</v>
      </c>
      <c r="I101" s="12" t="s">
        <v>1171</v>
      </c>
      <c r="J101" s="12" t="s">
        <v>1171</v>
      </c>
      <c r="K101" s="12" t="s">
        <v>1171</v>
      </c>
      <c r="L101" s="12" t="s">
        <v>1171</v>
      </c>
      <c r="M101" s="12" t="s">
        <v>73</v>
      </c>
      <c r="N101" s="12" t="s">
        <v>1408</v>
      </c>
      <c r="O101" s="12" t="s">
        <v>73</v>
      </c>
      <c r="P101" s="12" t="s">
        <v>1553</v>
      </c>
      <c r="Q101" s="12" t="s">
        <v>1553</v>
      </c>
      <c r="R101" s="12" t="s">
        <v>1758</v>
      </c>
      <c r="S101" s="12" t="s">
        <v>1759</v>
      </c>
    </row>
    <row r="102" spans="1:19" x14ac:dyDescent="0.35">
      <c r="A102" s="12">
        <v>6</v>
      </c>
      <c r="B102" s="12" t="s">
        <v>1513</v>
      </c>
      <c r="C102" s="12">
        <v>20</v>
      </c>
      <c r="D102" s="12" t="s">
        <v>1536</v>
      </c>
      <c r="E102" s="12" t="s">
        <v>188</v>
      </c>
      <c r="F102" s="12" t="s">
        <v>172</v>
      </c>
      <c r="G102" s="12" t="s">
        <v>76</v>
      </c>
      <c r="H102" s="12" t="s">
        <v>260</v>
      </c>
      <c r="I102" s="12" t="s">
        <v>1171</v>
      </c>
      <c r="J102" s="12" t="s">
        <v>1171</v>
      </c>
      <c r="K102" s="12" t="s">
        <v>1171</v>
      </c>
      <c r="L102" s="12" t="s">
        <v>1171</v>
      </c>
      <c r="M102" s="12" t="s">
        <v>74</v>
      </c>
      <c r="N102" s="12" t="s">
        <v>227</v>
      </c>
      <c r="O102" s="12" t="s">
        <v>74</v>
      </c>
      <c r="P102" s="12" t="s">
        <v>1553</v>
      </c>
      <c r="Q102" s="12" t="s">
        <v>1553</v>
      </c>
      <c r="R102" s="12" t="s">
        <v>1760</v>
      </c>
      <c r="S102" s="12" t="s">
        <v>1761</v>
      </c>
    </row>
    <row r="103" spans="1:19" x14ac:dyDescent="0.35">
      <c r="A103" s="12">
        <v>6</v>
      </c>
      <c r="B103" s="12" t="s">
        <v>1513</v>
      </c>
      <c r="C103" s="12">
        <v>20</v>
      </c>
      <c r="D103" s="12" t="s">
        <v>1536</v>
      </c>
      <c r="E103" s="12" t="s">
        <v>188</v>
      </c>
      <c r="F103" s="12" t="s">
        <v>172</v>
      </c>
      <c r="G103" s="12" t="s">
        <v>76</v>
      </c>
      <c r="H103" s="12" t="s">
        <v>260</v>
      </c>
      <c r="I103" s="12" t="s">
        <v>1171</v>
      </c>
      <c r="J103" s="12" t="s">
        <v>1171</v>
      </c>
      <c r="K103" s="12" t="s">
        <v>1171</v>
      </c>
      <c r="L103" s="12" t="s">
        <v>1171</v>
      </c>
      <c r="M103" s="12" t="s">
        <v>75</v>
      </c>
      <c r="N103" s="12" t="s">
        <v>228</v>
      </c>
      <c r="O103" s="12" t="s">
        <v>75</v>
      </c>
      <c r="P103" s="12" t="s">
        <v>1553</v>
      </c>
      <c r="Q103" s="12" t="s">
        <v>1553</v>
      </c>
      <c r="R103" s="12" t="s">
        <v>1762</v>
      </c>
      <c r="S103" s="12" t="s">
        <v>1763</v>
      </c>
    </row>
    <row r="104" spans="1:19" x14ac:dyDescent="0.35">
      <c r="A104" s="12">
        <v>6</v>
      </c>
      <c r="B104" s="12" t="s">
        <v>1513</v>
      </c>
      <c r="C104" s="12">
        <v>20</v>
      </c>
      <c r="D104" s="12" t="s">
        <v>1536</v>
      </c>
      <c r="E104" s="12" t="s">
        <v>188</v>
      </c>
      <c r="F104" s="12" t="s">
        <v>172</v>
      </c>
      <c r="G104" s="12" t="s">
        <v>76</v>
      </c>
      <c r="H104" s="12" t="s">
        <v>260</v>
      </c>
      <c r="I104" s="12" t="s">
        <v>1171</v>
      </c>
      <c r="J104" s="12" t="s">
        <v>1171</v>
      </c>
      <c r="K104" s="12" t="s">
        <v>1171</v>
      </c>
      <c r="L104" s="12" t="s">
        <v>1171</v>
      </c>
      <c r="M104" s="12" t="s">
        <v>138</v>
      </c>
      <c r="N104" s="12" t="s">
        <v>261</v>
      </c>
      <c r="O104" s="12" t="s">
        <v>1600</v>
      </c>
      <c r="P104" s="12" t="s">
        <v>1553</v>
      </c>
      <c r="Q104" s="12" t="s">
        <v>1553</v>
      </c>
      <c r="R104" s="12" t="s">
        <v>1764</v>
      </c>
      <c r="S104" s="12" t="s">
        <v>1765</v>
      </c>
    </row>
    <row r="105" spans="1:19" x14ac:dyDescent="0.35">
      <c r="A105" s="12">
        <v>6</v>
      </c>
      <c r="B105" s="12" t="s">
        <v>1513</v>
      </c>
      <c r="C105" s="12">
        <v>20</v>
      </c>
      <c r="D105" s="12" t="s">
        <v>1536</v>
      </c>
      <c r="E105" s="12" t="s">
        <v>188</v>
      </c>
      <c r="F105" s="12" t="s">
        <v>172</v>
      </c>
      <c r="G105" s="12" t="s">
        <v>76</v>
      </c>
      <c r="H105" s="12" t="s">
        <v>260</v>
      </c>
      <c r="I105" s="12" t="s">
        <v>1171</v>
      </c>
      <c r="J105" s="12" t="s">
        <v>1171</v>
      </c>
      <c r="K105" s="12" t="s">
        <v>1171</v>
      </c>
      <c r="L105" s="12" t="s">
        <v>1171</v>
      </c>
      <c r="M105" s="12" t="s">
        <v>1394</v>
      </c>
      <c r="N105" s="12" t="s">
        <v>1409</v>
      </c>
      <c r="O105" s="12" t="s">
        <v>1603</v>
      </c>
      <c r="P105" s="12" t="s">
        <v>1553</v>
      </c>
      <c r="Q105" s="12" t="s">
        <v>1553</v>
      </c>
      <c r="R105" s="12" t="s">
        <v>1766</v>
      </c>
      <c r="S105" s="12" t="s">
        <v>1767</v>
      </c>
    </row>
    <row r="106" spans="1:19" x14ac:dyDescent="0.35">
      <c r="A106" s="12">
        <v>6</v>
      </c>
      <c r="B106" s="12" t="s">
        <v>1513</v>
      </c>
      <c r="C106" s="12">
        <v>20</v>
      </c>
      <c r="D106" s="12" t="s">
        <v>1536</v>
      </c>
      <c r="E106" s="12" t="s">
        <v>190</v>
      </c>
      <c r="F106" s="12" t="s">
        <v>172</v>
      </c>
      <c r="G106" s="12" t="s">
        <v>78</v>
      </c>
      <c r="H106" s="12" t="s">
        <v>189</v>
      </c>
      <c r="I106" s="12" t="s">
        <v>1161</v>
      </c>
      <c r="J106" s="12" t="s">
        <v>1768</v>
      </c>
      <c r="K106" s="12" t="s">
        <v>1171</v>
      </c>
      <c r="L106" s="12" t="s">
        <v>1171</v>
      </c>
      <c r="M106" s="12" t="s">
        <v>88</v>
      </c>
      <c r="N106" s="12" t="s">
        <v>93</v>
      </c>
      <c r="O106" s="12" t="s">
        <v>88</v>
      </c>
      <c r="P106" s="12" t="s">
        <v>1553</v>
      </c>
      <c r="Q106" s="12" t="s">
        <v>1553</v>
      </c>
      <c r="R106" s="12" t="s">
        <v>1769</v>
      </c>
      <c r="S106" s="12" t="s">
        <v>1770</v>
      </c>
    </row>
    <row r="107" spans="1:19" x14ac:dyDescent="0.35">
      <c r="A107" s="12">
        <v>6</v>
      </c>
      <c r="B107" s="12" t="s">
        <v>1513</v>
      </c>
      <c r="C107" s="12">
        <v>20</v>
      </c>
      <c r="D107" s="12" t="s">
        <v>1536</v>
      </c>
      <c r="E107" s="12" t="s">
        <v>190</v>
      </c>
      <c r="F107" s="12" t="s">
        <v>172</v>
      </c>
      <c r="G107" s="12" t="s">
        <v>78</v>
      </c>
      <c r="H107" s="12" t="s">
        <v>189</v>
      </c>
      <c r="I107" s="12" t="s">
        <v>1558</v>
      </c>
      <c r="J107" s="12" t="s">
        <v>1771</v>
      </c>
      <c r="K107" s="12" t="s">
        <v>1171</v>
      </c>
      <c r="L107" s="12" t="s">
        <v>1171</v>
      </c>
      <c r="M107" s="12" t="s">
        <v>69</v>
      </c>
      <c r="N107" s="12" t="s">
        <v>156</v>
      </c>
      <c r="O107" s="12" t="s">
        <v>69</v>
      </c>
      <c r="P107" s="12" t="s">
        <v>1553</v>
      </c>
      <c r="Q107" s="12" t="s">
        <v>1553</v>
      </c>
      <c r="R107" s="12" t="s">
        <v>1772</v>
      </c>
      <c r="S107" s="12" t="s">
        <v>1773</v>
      </c>
    </row>
    <row r="108" spans="1:19" x14ac:dyDescent="0.35">
      <c r="A108" s="12">
        <v>6</v>
      </c>
      <c r="B108" s="12" t="s">
        <v>1513</v>
      </c>
      <c r="C108" s="12">
        <v>20</v>
      </c>
      <c r="D108" s="12" t="s">
        <v>1536</v>
      </c>
      <c r="E108" s="12" t="s">
        <v>190</v>
      </c>
      <c r="F108" s="12" t="s">
        <v>172</v>
      </c>
      <c r="G108" s="12" t="s">
        <v>78</v>
      </c>
      <c r="H108" s="12" t="s">
        <v>189</v>
      </c>
      <c r="I108" s="12" t="s">
        <v>1558</v>
      </c>
      <c r="J108" s="12" t="s">
        <v>1771</v>
      </c>
      <c r="K108" s="12" t="s">
        <v>1171</v>
      </c>
      <c r="L108" s="12" t="s">
        <v>1171</v>
      </c>
      <c r="M108" s="12" t="s">
        <v>70</v>
      </c>
      <c r="N108" s="12" t="s">
        <v>262</v>
      </c>
      <c r="O108" s="12" t="s">
        <v>70</v>
      </c>
      <c r="P108" s="12" t="s">
        <v>1553</v>
      </c>
      <c r="Q108" s="12" t="s">
        <v>1553</v>
      </c>
      <c r="R108" s="12" t="s">
        <v>1774</v>
      </c>
      <c r="S108" s="12" t="s">
        <v>1775</v>
      </c>
    </row>
    <row r="109" spans="1:19" x14ac:dyDescent="0.35">
      <c r="A109" s="12">
        <v>6</v>
      </c>
      <c r="B109" s="12" t="s">
        <v>1513</v>
      </c>
      <c r="C109" s="12">
        <v>20</v>
      </c>
      <c r="D109" s="12" t="s">
        <v>1536</v>
      </c>
      <c r="E109" s="12" t="s">
        <v>190</v>
      </c>
      <c r="F109" s="12" t="s">
        <v>172</v>
      </c>
      <c r="G109" s="12" t="s">
        <v>78</v>
      </c>
      <c r="H109" s="12" t="s">
        <v>189</v>
      </c>
      <c r="I109" s="12" t="s">
        <v>1558</v>
      </c>
      <c r="J109" s="12" t="s">
        <v>1771</v>
      </c>
      <c r="K109" s="12" t="s">
        <v>1171</v>
      </c>
      <c r="L109" s="12" t="s">
        <v>1171</v>
      </c>
      <c r="M109" s="12" t="s">
        <v>71</v>
      </c>
      <c r="N109" s="12" t="s">
        <v>164</v>
      </c>
      <c r="O109" s="12" t="s">
        <v>71</v>
      </c>
      <c r="P109" s="12" t="s">
        <v>1553</v>
      </c>
      <c r="Q109" s="12" t="s">
        <v>1553</v>
      </c>
      <c r="R109" s="12" t="s">
        <v>1776</v>
      </c>
      <c r="S109" s="12" t="s">
        <v>1777</v>
      </c>
    </row>
    <row r="110" spans="1:19" x14ac:dyDescent="0.35">
      <c r="A110" s="12">
        <v>6</v>
      </c>
      <c r="B110" s="12" t="s">
        <v>1513</v>
      </c>
      <c r="C110" s="12">
        <v>20</v>
      </c>
      <c r="D110" s="12" t="s">
        <v>1536</v>
      </c>
      <c r="E110" s="12" t="s">
        <v>190</v>
      </c>
      <c r="F110" s="12" t="s">
        <v>172</v>
      </c>
      <c r="G110" s="12" t="s">
        <v>78</v>
      </c>
      <c r="H110" s="12" t="s">
        <v>189</v>
      </c>
      <c r="I110" s="12" t="s">
        <v>1558</v>
      </c>
      <c r="J110" s="12" t="s">
        <v>1771</v>
      </c>
      <c r="K110" s="12" t="s">
        <v>1171</v>
      </c>
      <c r="L110" s="12" t="s">
        <v>1171</v>
      </c>
      <c r="M110" s="12" t="s">
        <v>72</v>
      </c>
      <c r="N110" s="12" t="s">
        <v>263</v>
      </c>
      <c r="O110" s="12" t="s">
        <v>72</v>
      </c>
      <c r="P110" s="12" t="s">
        <v>1553</v>
      </c>
      <c r="Q110" s="12" t="s">
        <v>1553</v>
      </c>
      <c r="R110" s="12" t="s">
        <v>1778</v>
      </c>
      <c r="S110" s="12" t="s">
        <v>1779</v>
      </c>
    </row>
    <row r="111" spans="1:19" x14ac:dyDescent="0.35">
      <c r="A111" s="12">
        <v>6</v>
      </c>
      <c r="B111" s="12" t="s">
        <v>1513</v>
      </c>
      <c r="C111" s="12">
        <v>20</v>
      </c>
      <c r="D111" s="12" t="s">
        <v>1536</v>
      </c>
      <c r="E111" s="12" t="s">
        <v>190</v>
      </c>
      <c r="F111" s="12" t="s">
        <v>172</v>
      </c>
      <c r="G111" s="12" t="s">
        <v>78</v>
      </c>
      <c r="H111" s="12" t="s">
        <v>189</v>
      </c>
      <c r="I111" s="12" t="s">
        <v>1558</v>
      </c>
      <c r="J111" s="12" t="s">
        <v>1771</v>
      </c>
      <c r="K111" s="12" t="s">
        <v>1171</v>
      </c>
      <c r="L111" s="12" t="s">
        <v>1171</v>
      </c>
      <c r="M111" s="12" t="s">
        <v>73</v>
      </c>
      <c r="N111" s="12" t="s">
        <v>264</v>
      </c>
      <c r="O111" s="12" t="s">
        <v>73</v>
      </c>
      <c r="P111" s="12" t="s">
        <v>1553</v>
      </c>
      <c r="Q111" s="12" t="s">
        <v>1553</v>
      </c>
      <c r="R111" s="12" t="s">
        <v>1780</v>
      </c>
      <c r="S111" s="12" t="s">
        <v>1781</v>
      </c>
    </row>
    <row r="112" spans="1:19" x14ac:dyDescent="0.35">
      <c r="A112" s="12">
        <v>6</v>
      </c>
      <c r="B112" s="12" t="s">
        <v>1513</v>
      </c>
      <c r="C112" s="12">
        <v>20</v>
      </c>
      <c r="D112" s="12" t="s">
        <v>1536</v>
      </c>
      <c r="E112" s="12" t="s">
        <v>190</v>
      </c>
      <c r="F112" s="12" t="s">
        <v>172</v>
      </c>
      <c r="G112" s="12" t="s">
        <v>78</v>
      </c>
      <c r="H112" s="12" t="s">
        <v>189</v>
      </c>
      <c r="I112" s="12" t="s">
        <v>1558</v>
      </c>
      <c r="J112" s="12" t="s">
        <v>1771</v>
      </c>
      <c r="K112" s="12" t="s">
        <v>1171</v>
      </c>
      <c r="L112" s="12" t="s">
        <v>1171</v>
      </c>
      <c r="M112" s="12" t="s">
        <v>74</v>
      </c>
      <c r="N112" s="12" t="s">
        <v>265</v>
      </c>
      <c r="O112" s="12" t="s">
        <v>74</v>
      </c>
      <c r="P112" s="12" t="s">
        <v>1553</v>
      </c>
      <c r="Q112" s="12" t="s">
        <v>1553</v>
      </c>
      <c r="R112" s="12" t="s">
        <v>1782</v>
      </c>
      <c r="S112" s="12" t="s">
        <v>1783</v>
      </c>
    </row>
    <row r="113" spans="1:19" x14ac:dyDescent="0.35">
      <c r="A113" s="12">
        <v>6</v>
      </c>
      <c r="B113" s="12" t="s">
        <v>1513</v>
      </c>
      <c r="C113" s="12">
        <v>20</v>
      </c>
      <c r="D113" s="12" t="s">
        <v>1536</v>
      </c>
      <c r="E113" s="12" t="s">
        <v>190</v>
      </c>
      <c r="F113" s="12" t="s">
        <v>172</v>
      </c>
      <c r="G113" s="12" t="s">
        <v>78</v>
      </c>
      <c r="H113" s="12" t="s">
        <v>189</v>
      </c>
      <c r="I113" s="12" t="s">
        <v>1558</v>
      </c>
      <c r="J113" s="12" t="s">
        <v>1771</v>
      </c>
      <c r="K113" s="12" t="s">
        <v>1171</v>
      </c>
      <c r="L113" s="12" t="s">
        <v>1171</v>
      </c>
      <c r="M113" s="12" t="s">
        <v>75</v>
      </c>
      <c r="N113" s="12" t="s">
        <v>266</v>
      </c>
      <c r="O113" s="12" t="s">
        <v>75</v>
      </c>
      <c r="P113" s="12" t="s">
        <v>1553</v>
      </c>
      <c r="Q113" s="12" t="s">
        <v>1553</v>
      </c>
      <c r="R113" s="12" t="s">
        <v>1784</v>
      </c>
      <c r="S113" s="12" t="s">
        <v>1785</v>
      </c>
    </row>
    <row r="114" spans="1:19" x14ac:dyDescent="0.35">
      <c r="A114" s="12">
        <v>6</v>
      </c>
      <c r="B114" s="12" t="s">
        <v>1513</v>
      </c>
      <c r="C114" s="12">
        <v>20</v>
      </c>
      <c r="D114" s="12" t="s">
        <v>1536</v>
      </c>
      <c r="E114" s="12" t="s">
        <v>190</v>
      </c>
      <c r="F114" s="12" t="s">
        <v>172</v>
      </c>
      <c r="G114" s="12" t="s">
        <v>78</v>
      </c>
      <c r="H114" s="12" t="s">
        <v>189</v>
      </c>
      <c r="I114" s="12" t="s">
        <v>1558</v>
      </c>
      <c r="J114" s="12" t="s">
        <v>1771</v>
      </c>
      <c r="K114" s="12" t="s">
        <v>1171</v>
      </c>
      <c r="L114" s="12" t="s">
        <v>1171</v>
      </c>
      <c r="M114" s="12" t="s">
        <v>76</v>
      </c>
      <c r="N114" s="12" t="s">
        <v>157</v>
      </c>
      <c r="O114" s="12" t="s">
        <v>76</v>
      </c>
      <c r="P114" s="12" t="s">
        <v>1553</v>
      </c>
      <c r="Q114" s="12" t="s">
        <v>1553</v>
      </c>
      <c r="R114" s="12" t="s">
        <v>1786</v>
      </c>
      <c r="S114" s="12" t="s">
        <v>1787</v>
      </c>
    </row>
    <row r="115" spans="1:19" x14ac:dyDescent="0.35">
      <c r="A115" s="12">
        <v>6</v>
      </c>
      <c r="B115" s="12" t="s">
        <v>1513</v>
      </c>
      <c r="C115" s="12">
        <v>20</v>
      </c>
      <c r="D115" s="12" t="s">
        <v>1536</v>
      </c>
      <c r="E115" s="12" t="s">
        <v>190</v>
      </c>
      <c r="F115" s="12" t="s">
        <v>172</v>
      </c>
      <c r="G115" s="12" t="s">
        <v>78</v>
      </c>
      <c r="H115" s="12" t="s">
        <v>189</v>
      </c>
      <c r="I115" s="12" t="s">
        <v>1564</v>
      </c>
      <c r="J115" s="12" t="s">
        <v>1788</v>
      </c>
      <c r="K115" s="12" t="s">
        <v>1171</v>
      </c>
      <c r="L115" s="12" t="s">
        <v>1171</v>
      </c>
      <c r="M115" s="12" t="s">
        <v>77</v>
      </c>
      <c r="N115" s="12" t="s">
        <v>156</v>
      </c>
      <c r="O115" s="12" t="s">
        <v>77</v>
      </c>
      <c r="P115" s="12" t="s">
        <v>1553</v>
      </c>
      <c r="Q115" s="12" t="s">
        <v>1553</v>
      </c>
      <c r="R115" s="12" t="s">
        <v>1789</v>
      </c>
      <c r="S115" s="12" t="s">
        <v>1790</v>
      </c>
    </row>
    <row r="116" spans="1:19" x14ac:dyDescent="0.35">
      <c r="A116" s="12">
        <v>6</v>
      </c>
      <c r="B116" s="12" t="s">
        <v>1513</v>
      </c>
      <c r="C116" s="12">
        <v>20</v>
      </c>
      <c r="D116" s="12" t="s">
        <v>1536</v>
      </c>
      <c r="E116" s="12" t="s">
        <v>190</v>
      </c>
      <c r="F116" s="12" t="s">
        <v>172</v>
      </c>
      <c r="G116" s="12" t="s">
        <v>78</v>
      </c>
      <c r="H116" s="12" t="s">
        <v>189</v>
      </c>
      <c r="I116" s="12" t="s">
        <v>1564</v>
      </c>
      <c r="J116" s="12" t="s">
        <v>1788</v>
      </c>
      <c r="K116" s="12" t="s">
        <v>1171</v>
      </c>
      <c r="L116" s="12" t="s">
        <v>1171</v>
      </c>
      <c r="M116" s="12" t="s">
        <v>78</v>
      </c>
      <c r="N116" s="12" t="s">
        <v>168</v>
      </c>
      <c r="O116" s="12" t="s">
        <v>78</v>
      </c>
      <c r="P116" s="12" t="s">
        <v>1553</v>
      </c>
      <c r="Q116" s="12" t="s">
        <v>1553</v>
      </c>
      <c r="R116" s="12" t="s">
        <v>1791</v>
      </c>
      <c r="S116" s="12" t="s">
        <v>1792</v>
      </c>
    </row>
    <row r="117" spans="1:19" x14ac:dyDescent="0.35">
      <c r="A117" s="12">
        <v>6</v>
      </c>
      <c r="B117" s="12" t="s">
        <v>1513</v>
      </c>
      <c r="C117" s="12">
        <v>20</v>
      </c>
      <c r="D117" s="12" t="s">
        <v>1536</v>
      </c>
      <c r="E117" s="12" t="s">
        <v>190</v>
      </c>
      <c r="F117" s="12" t="s">
        <v>172</v>
      </c>
      <c r="G117" s="12" t="s">
        <v>78</v>
      </c>
      <c r="H117" s="12" t="s">
        <v>189</v>
      </c>
      <c r="I117" s="12" t="s">
        <v>1564</v>
      </c>
      <c r="J117" s="12" t="s">
        <v>1788</v>
      </c>
      <c r="K117" s="12" t="s">
        <v>1171</v>
      </c>
      <c r="L117" s="12" t="s">
        <v>1171</v>
      </c>
      <c r="M117" s="12" t="s">
        <v>79</v>
      </c>
      <c r="N117" s="12" t="s">
        <v>267</v>
      </c>
      <c r="O117" s="12" t="s">
        <v>79</v>
      </c>
      <c r="P117" s="12" t="s">
        <v>1553</v>
      </c>
      <c r="Q117" s="12" t="s">
        <v>1553</v>
      </c>
      <c r="R117" s="12" t="s">
        <v>1793</v>
      </c>
      <c r="S117" s="12" t="s">
        <v>1794</v>
      </c>
    </row>
    <row r="118" spans="1:19" x14ac:dyDescent="0.35">
      <c r="A118" s="12">
        <v>6</v>
      </c>
      <c r="B118" s="12" t="s">
        <v>1513</v>
      </c>
      <c r="C118" s="12">
        <v>20</v>
      </c>
      <c r="D118" s="12" t="s">
        <v>1536</v>
      </c>
      <c r="E118" s="12" t="s">
        <v>190</v>
      </c>
      <c r="F118" s="12" t="s">
        <v>172</v>
      </c>
      <c r="G118" s="12" t="s">
        <v>78</v>
      </c>
      <c r="H118" s="12" t="s">
        <v>189</v>
      </c>
      <c r="I118" s="12" t="s">
        <v>1564</v>
      </c>
      <c r="J118" s="12" t="s">
        <v>1788</v>
      </c>
      <c r="K118" s="12" t="s">
        <v>1171</v>
      </c>
      <c r="L118" s="12" t="s">
        <v>1171</v>
      </c>
      <c r="M118" s="12" t="s">
        <v>80</v>
      </c>
      <c r="N118" s="12" t="s">
        <v>163</v>
      </c>
      <c r="O118" s="12" t="s">
        <v>80</v>
      </c>
      <c r="P118" s="12" t="s">
        <v>1553</v>
      </c>
      <c r="Q118" s="12" t="s">
        <v>1553</v>
      </c>
      <c r="R118" s="12" t="s">
        <v>1795</v>
      </c>
      <c r="S118" s="12" t="s">
        <v>1796</v>
      </c>
    </row>
    <row r="119" spans="1:19" x14ac:dyDescent="0.35">
      <c r="A119" s="12">
        <v>6</v>
      </c>
      <c r="B119" s="12" t="s">
        <v>1513</v>
      </c>
      <c r="C119" s="12">
        <v>20</v>
      </c>
      <c r="D119" s="12" t="s">
        <v>1536</v>
      </c>
      <c r="E119" s="12" t="s">
        <v>190</v>
      </c>
      <c r="F119" s="12" t="s">
        <v>172</v>
      </c>
      <c r="G119" s="12" t="s">
        <v>78</v>
      </c>
      <c r="H119" s="12" t="s">
        <v>189</v>
      </c>
      <c r="I119" s="12" t="s">
        <v>1564</v>
      </c>
      <c r="J119" s="12" t="s">
        <v>1788</v>
      </c>
      <c r="K119" s="12" t="s">
        <v>1171</v>
      </c>
      <c r="L119" s="12" t="s">
        <v>1171</v>
      </c>
      <c r="M119" s="12" t="s">
        <v>81</v>
      </c>
      <c r="N119" s="12" t="s">
        <v>268</v>
      </c>
      <c r="O119" s="12" t="s">
        <v>81</v>
      </c>
      <c r="P119" s="12" t="s">
        <v>1553</v>
      </c>
      <c r="Q119" s="12" t="s">
        <v>1553</v>
      </c>
      <c r="R119" s="12" t="s">
        <v>1797</v>
      </c>
      <c r="S119" s="12" t="s">
        <v>1798</v>
      </c>
    </row>
    <row r="120" spans="1:19" x14ac:dyDescent="0.35">
      <c r="A120" s="12">
        <v>6</v>
      </c>
      <c r="B120" s="12" t="s">
        <v>1513</v>
      </c>
      <c r="C120" s="12">
        <v>20</v>
      </c>
      <c r="D120" s="12" t="s">
        <v>1536</v>
      </c>
      <c r="E120" s="12" t="s">
        <v>190</v>
      </c>
      <c r="F120" s="12" t="s">
        <v>172</v>
      </c>
      <c r="G120" s="12" t="s">
        <v>78</v>
      </c>
      <c r="H120" s="12" t="s">
        <v>189</v>
      </c>
      <c r="I120" s="12" t="s">
        <v>1564</v>
      </c>
      <c r="J120" s="12" t="s">
        <v>1788</v>
      </c>
      <c r="K120" s="12" t="s">
        <v>1171</v>
      </c>
      <c r="L120" s="12" t="s">
        <v>1171</v>
      </c>
      <c r="M120" s="12" t="s">
        <v>82</v>
      </c>
      <c r="N120" s="12" t="s">
        <v>269</v>
      </c>
      <c r="O120" s="12" t="s">
        <v>82</v>
      </c>
      <c r="P120" s="12" t="s">
        <v>1553</v>
      </c>
      <c r="Q120" s="12" t="s">
        <v>1553</v>
      </c>
      <c r="R120" s="12" t="s">
        <v>1799</v>
      </c>
      <c r="S120" s="12" t="s">
        <v>1800</v>
      </c>
    </row>
    <row r="121" spans="1:19" x14ac:dyDescent="0.35">
      <c r="A121" s="12">
        <v>6</v>
      </c>
      <c r="B121" s="12" t="s">
        <v>1513</v>
      </c>
      <c r="C121" s="12">
        <v>20</v>
      </c>
      <c r="D121" s="12" t="s">
        <v>1536</v>
      </c>
      <c r="E121" s="12" t="s">
        <v>192</v>
      </c>
      <c r="F121" s="12" t="s">
        <v>172</v>
      </c>
      <c r="G121" s="12" t="s">
        <v>79</v>
      </c>
      <c r="H121" s="12" t="s">
        <v>270</v>
      </c>
      <c r="I121" s="12" t="s">
        <v>1161</v>
      </c>
      <c r="J121" s="12" t="s">
        <v>1768</v>
      </c>
      <c r="K121" s="12" t="s">
        <v>1171</v>
      </c>
      <c r="L121" s="12" t="s">
        <v>1171</v>
      </c>
      <c r="M121" s="12" t="s">
        <v>88</v>
      </c>
      <c r="N121" s="12" t="s">
        <v>93</v>
      </c>
      <c r="O121" s="12" t="s">
        <v>88</v>
      </c>
      <c r="P121" s="12" t="s">
        <v>1553</v>
      </c>
      <c r="Q121" s="12" t="s">
        <v>1553</v>
      </c>
      <c r="R121" s="12" t="s">
        <v>1801</v>
      </c>
      <c r="S121" s="12" t="s">
        <v>1802</v>
      </c>
    </row>
    <row r="122" spans="1:19" x14ac:dyDescent="0.35">
      <c r="A122" s="12">
        <v>6</v>
      </c>
      <c r="B122" s="12" t="s">
        <v>1513</v>
      </c>
      <c r="C122" s="12">
        <v>20</v>
      </c>
      <c r="D122" s="12" t="s">
        <v>1536</v>
      </c>
      <c r="E122" s="12" t="s">
        <v>192</v>
      </c>
      <c r="F122" s="12" t="s">
        <v>172</v>
      </c>
      <c r="G122" s="12" t="s">
        <v>79</v>
      </c>
      <c r="H122" s="12" t="s">
        <v>270</v>
      </c>
      <c r="I122" s="12" t="s">
        <v>1558</v>
      </c>
      <c r="J122" s="12" t="s">
        <v>1803</v>
      </c>
      <c r="K122" s="12" t="s">
        <v>1171</v>
      </c>
      <c r="L122" s="12" t="s">
        <v>1171</v>
      </c>
      <c r="M122" s="12" t="s">
        <v>69</v>
      </c>
      <c r="N122" s="12" t="s">
        <v>1155</v>
      </c>
      <c r="O122" s="12" t="s">
        <v>69</v>
      </c>
      <c r="P122" s="12" t="s">
        <v>1553</v>
      </c>
      <c r="Q122" s="12" t="s">
        <v>1553</v>
      </c>
      <c r="R122" s="12" t="s">
        <v>1804</v>
      </c>
      <c r="S122" s="12" t="s">
        <v>1805</v>
      </c>
    </row>
    <row r="123" spans="1:19" x14ac:dyDescent="0.35">
      <c r="A123" s="12">
        <v>6</v>
      </c>
      <c r="B123" s="12" t="s">
        <v>1513</v>
      </c>
      <c r="C123" s="12">
        <v>20</v>
      </c>
      <c r="D123" s="12" t="s">
        <v>1536</v>
      </c>
      <c r="E123" s="12" t="s">
        <v>192</v>
      </c>
      <c r="F123" s="12" t="s">
        <v>172</v>
      </c>
      <c r="G123" s="12" t="s">
        <v>79</v>
      </c>
      <c r="H123" s="12" t="s">
        <v>270</v>
      </c>
      <c r="I123" s="12" t="s">
        <v>1558</v>
      </c>
      <c r="J123" s="12" t="s">
        <v>1803</v>
      </c>
      <c r="K123" s="12" t="s">
        <v>1171</v>
      </c>
      <c r="L123" s="12" t="s">
        <v>1171</v>
      </c>
      <c r="M123" s="12" t="s">
        <v>70</v>
      </c>
      <c r="N123" s="12" t="s">
        <v>271</v>
      </c>
      <c r="O123" s="12" t="s">
        <v>70</v>
      </c>
      <c r="P123" s="12" t="s">
        <v>1553</v>
      </c>
      <c r="Q123" s="12" t="s">
        <v>1553</v>
      </c>
      <c r="R123" s="12" t="s">
        <v>1806</v>
      </c>
      <c r="S123" s="12" t="s">
        <v>1807</v>
      </c>
    </row>
    <row r="124" spans="1:19" x14ac:dyDescent="0.35">
      <c r="A124" s="12">
        <v>6</v>
      </c>
      <c r="B124" s="12" t="s">
        <v>1513</v>
      </c>
      <c r="C124" s="12">
        <v>20</v>
      </c>
      <c r="D124" s="12" t="s">
        <v>1536</v>
      </c>
      <c r="E124" s="12" t="s">
        <v>192</v>
      </c>
      <c r="F124" s="12" t="s">
        <v>172</v>
      </c>
      <c r="G124" s="12" t="s">
        <v>79</v>
      </c>
      <c r="H124" s="12" t="s">
        <v>270</v>
      </c>
      <c r="I124" s="12" t="s">
        <v>1558</v>
      </c>
      <c r="J124" s="12" t="s">
        <v>1803</v>
      </c>
      <c r="K124" s="12" t="s">
        <v>1171</v>
      </c>
      <c r="L124" s="12" t="s">
        <v>1171</v>
      </c>
      <c r="M124" s="12" t="s">
        <v>71</v>
      </c>
      <c r="N124" s="12" t="s">
        <v>272</v>
      </c>
      <c r="O124" s="12" t="s">
        <v>71</v>
      </c>
      <c r="P124" s="12" t="s">
        <v>1553</v>
      </c>
      <c r="Q124" s="12" t="s">
        <v>1553</v>
      </c>
      <c r="R124" s="12" t="s">
        <v>1808</v>
      </c>
      <c r="S124" s="12" t="s">
        <v>1809</v>
      </c>
    </row>
    <row r="125" spans="1:19" x14ac:dyDescent="0.35">
      <c r="A125" s="12">
        <v>6</v>
      </c>
      <c r="B125" s="12" t="s">
        <v>1513</v>
      </c>
      <c r="C125" s="12">
        <v>20</v>
      </c>
      <c r="D125" s="12" t="s">
        <v>1536</v>
      </c>
      <c r="E125" s="12" t="s">
        <v>192</v>
      </c>
      <c r="F125" s="12" t="s">
        <v>172</v>
      </c>
      <c r="G125" s="12" t="s">
        <v>79</v>
      </c>
      <c r="H125" s="12" t="s">
        <v>270</v>
      </c>
      <c r="I125" s="12" t="s">
        <v>1558</v>
      </c>
      <c r="J125" s="12" t="s">
        <v>1803</v>
      </c>
      <c r="K125" s="12" t="s">
        <v>1171</v>
      </c>
      <c r="L125" s="12" t="s">
        <v>1171</v>
      </c>
      <c r="M125" s="12" t="s">
        <v>72</v>
      </c>
      <c r="N125" s="12" t="s">
        <v>273</v>
      </c>
      <c r="O125" s="12" t="s">
        <v>72</v>
      </c>
      <c r="P125" s="12" t="s">
        <v>1553</v>
      </c>
      <c r="Q125" s="12" t="s">
        <v>1553</v>
      </c>
      <c r="R125" s="12" t="s">
        <v>1810</v>
      </c>
      <c r="S125" s="12" t="s">
        <v>1811</v>
      </c>
    </row>
    <row r="126" spans="1:19" x14ac:dyDescent="0.35">
      <c r="A126" s="12">
        <v>6</v>
      </c>
      <c r="B126" s="12" t="s">
        <v>1513</v>
      </c>
      <c r="C126" s="12">
        <v>20</v>
      </c>
      <c r="D126" s="12" t="s">
        <v>1536</v>
      </c>
      <c r="E126" s="12" t="s">
        <v>192</v>
      </c>
      <c r="F126" s="12" t="s">
        <v>172</v>
      </c>
      <c r="G126" s="12" t="s">
        <v>79</v>
      </c>
      <c r="H126" s="12" t="s">
        <v>270</v>
      </c>
      <c r="I126" s="12" t="s">
        <v>1558</v>
      </c>
      <c r="J126" s="12" t="s">
        <v>1803</v>
      </c>
      <c r="K126" s="12" t="s">
        <v>1171</v>
      </c>
      <c r="L126" s="12" t="s">
        <v>1171</v>
      </c>
      <c r="M126" s="12" t="s">
        <v>73</v>
      </c>
      <c r="N126" s="12" t="s">
        <v>1156</v>
      </c>
      <c r="O126" s="12" t="s">
        <v>73</v>
      </c>
      <c r="P126" s="12" t="s">
        <v>1553</v>
      </c>
      <c r="Q126" s="12" t="s">
        <v>1553</v>
      </c>
      <c r="R126" s="12" t="s">
        <v>1812</v>
      </c>
      <c r="S126" s="12" t="s">
        <v>1813</v>
      </c>
    </row>
    <row r="127" spans="1:19" x14ac:dyDescent="0.35">
      <c r="A127" s="12">
        <v>6</v>
      </c>
      <c r="B127" s="12" t="s">
        <v>1513</v>
      </c>
      <c r="C127" s="12">
        <v>20</v>
      </c>
      <c r="D127" s="12" t="s">
        <v>1536</v>
      </c>
      <c r="E127" s="12" t="s">
        <v>192</v>
      </c>
      <c r="F127" s="12" t="s">
        <v>172</v>
      </c>
      <c r="G127" s="12" t="s">
        <v>79</v>
      </c>
      <c r="H127" s="12" t="s">
        <v>270</v>
      </c>
      <c r="I127" s="12" t="s">
        <v>1558</v>
      </c>
      <c r="J127" s="12" t="s">
        <v>1803</v>
      </c>
      <c r="K127" s="12" t="s">
        <v>1171</v>
      </c>
      <c r="L127" s="12" t="s">
        <v>1171</v>
      </c>
      <c r="M127" s="12" t="s">
        <v>74</v>
      </c>
      <c r="N127" s="12" t="s">
        <v>274</v>
      </c>
      <c r="O127" s="12" t="s">
        <v>74</v>
      </c>
      <c r="P127" s="12" t="s">
        <v>1553</v>
      </c>
      <c r="Q127" s="12" t="s">
        <v>1553</v>
      </c>
      <c r="R127" s="12" t="s">
        <v>1814</v>
      </c>
      <c r="S127" s="12" t="s">
        <v>1815</v>
      </c>
    </row>
    <row r="128" spans="1:19" x14ac:dyDescent="0.35">
      <c r="A128" s="12">
        <v>6</v>
      </c>
      <c r="B128" s="12" t="s">
        <v>1513</v>
      </c>
      <c r="C128" s="12">
        <v>20</v>
      </c>
      <c r="D128" s="12" t="s">
        <v>1536</v>
      </c>
      <c r="E128" s="12" t="s">
        <v>192</v>
      </c>
      <c r="F128" s="12" t="s">
        <v>172</v>
      </c>
      <c r="G128" s="12" t="s">
        <v>79</v>
      </c>
      <c r="H128" s="12" t="s">
        <v>270</v>
      </c>
      <c r="I128" s="12" t="s">
        <v>1558</v>
      </c>
      <c r="J128" s="12" t="s">
        <v>1803</v>
      </c>
      <c r="K128" s="12" t="s">
        <v>1171</v>
      </c>
      <c r="L128" s="12" t="s">
        <v>1171</v>
      </c>
      <c r="M128" s="12" t="s">
        <v>75</v>
      </c>
      <c r="N128" s="12" t="s">
        <v>1157</v>
      </c>
      <c r="O128" s="12" t="s">
        <v>75</v>
      </c>
      <c r="P128" s="12" t="s">
        <v>1553</v>
      </c>
      <c r="Q128" s="12" t="s">
        <v>1553</v>
      </c>
      <c r="R128" s="12" t="s">
        <v>1816</v>
      </c>
      <c r="S128" s="12" t="s">
        <v>1817</v>
      </c>
    </row>
    <row r="129" spans="1:19" x14ac:dyDescent="0.35">
      <c r="A129" s="12">
        <v>6</v>
      </c>
      <c r="B129" s="12" t="s">
        <v>1513</v>
      </c>
      <c r="C129" s="12">
        <v>20</v>
      </c>
      <c r="D129" s="12" t="s">
        <v>1536</v>
      </c>
      <c r="E129" s="12" t="s">
        <v>192</v>
      </c>
      <c r="F129" s="12" t="s">
        <v>172</v>
      </c>
      <c r="G129" s="12" t="s">
        <v>79</v>
      </c>
      <c r="H129" s="12" t="s">
        <v>270</v>
      </c>
      <c r="I129" s="12" t="s">
        <v>1558</v>
      </c>
      <c r="J129" s="12" t="s">
        <v>1803</v>
      </c>
      <c r="K129" s="12" t="s">
        <v>1171</v>
      </c>
      <c r="L129" s="12" t="s">
        <v>1171</v>
      </c>
      <c r="M129" s="12" t="s">
        <v>76</v>
      </c>
      <c r="N129" s="12" t="s">
        <v>1158</v>
      </c>
      <c r="O129" s="12" t="s">
        <v>76</v>
      </c>
      <c r="P129" s="12" t="s">
        <v>1553</v>
      </c>
      <c r="Q129" s="12" t="s">
        <v>1553</v>
      </c>
      <c r="R129" s="12" t="s">
        <v>1818</v>
      </c>
      <c r="S129" s="12" t="s">
        <v>1819</v>
      </c>
    </row>
    <row r="130" spans="1:19" x14ac:dyDescent="0.35">
      <c r="A130" s="12">
        <v>6</v>
      </c>
      <c r="B130" s="12" t="s">
        <v>1513</v>
      </c>
      <c r="C130" s="12">
        <v>20</v>
      </c>
      <c r="D130" s="12" t="s">
        <v>1536</v>
      </c>
      <c r="E130" s="12" t="s">
        <v>192</v>
      </c>
      <c r="F130" s="12" t="s">
        <v>172</v>
      </c>
      <c r="G130" s="12" t="s">
        <v>79</v>
      </c>
      <c r="H130" s="12" t="s">
        <v>270</v>
      </c>
      <c r="I130" s="12" t="s">
        <v>1171</v>
      </c>
      <c r="J130" s="12" t="s">
        <v>1171</v>
      </c>
      <c r="K130" s="12" t="s">
        <v>1171</v>
      </c>
      <c r="L130" s="12" t="s">
        <v>1171</v>
      </c>
      <c r="M130" s="12" t="s">
        <v>138</v>
      </c>
      <c r="N130" s="12" t="s">
        <v>275</v>
      </c>
      <c r="O130" s="12" t="s">
        <v>1600</v>
      </c>
      <c r="P130" s="12" t="s">
        <v>1553</v>
      </c>
      <c r="Q130" s="12" t="s">
        <v>1553</v>
      </c>
      <c r="R130" s="12" t="s">
        <v>1820</v>
      </c>
      <c r="S130" s="12" t="s">
        <v>1821</v>
      </c>
    </row>
    <row r="131" spans="1:19" x14ac:dyDescent="0.35">
      <c r="A131" s="12">
        <v>6</v>
      </c>
      <c r="B131" s="12" t="s">
        <v>1513</v>
      </c>
      <c r="C131" s="12">
        <v>20</v>
      </c>
      <c r="D131" s="12" t="s">
        <v>1536</v>
      </c>
      <c r="E131" s="12" t="s">
        <v>194</v>
      </c>
      <c r="F131" s="12" t="s">
        <v>172</v>
      </c>
      <c r="G131" s="12" t="s">
        <v>81</v>
      </c>
      <c r="H131" s="12" t="s">
        <v>193</v>
      </c>
      <c r="I131" s="12" t="s">
        <v>1171</v>
      </c>
      <c r="J131" s="12" t="s">
        <v>1171</v>
      </c>
      <c r="K131" s="12" t="s">
        <v>1171</v>
      </c>
      <c r="L131" s="12" t="s">
        <v>1171</v>
      </c>
      <c r="M131" s="12" t="s">
        <v>67</v>
      </c>
      <c r="N131" s="12" t="s">
        <v>93</v>
      </c>
      <c r="O131" s="12" t="s">
        <v>67</v>
      </c>
      <c r="P131" s="12" t="s">
        <v>1553</v>
      </c>
      <c r="Q131" s="12" t="s">
        <v>1553</v>
      </c>
      <c r="R131" s="12" t="s">
        <v>1822</v>
      </c>
      <c r="S131" s="12" t="s">
        <v>1823</v>
      </c>
    </row>
    <row r="132" spans="1:19" x14ac:dyDescent="0.35">
      <c r="A132" s="12">
        <v>6</v>
      </c>
      <c r="B132" s="12" t="s">
        <v>1513</v>
      </c>
      <c r="C132" s="12">
        <v>20</v>
      </c>
      <c r="D132" s="12" t="s">
        <v>1536</v>
      </c>
      <c r="E132" s="12" t="s">
        <v>194</v>
      </c>
      <c r="F132" s="12" t="s">
        <v>172</v>
      </c>
      <c r="G132" s="12" t="s">
        <v>81</v>
      </c>
      <c r="H132" s="12" t="s">
        <v>193</v>
      </c>
      <c r="I132" s="12" t="s">
        <v>1171</v>
      </c>
      <c r="J132" s="12" t="s">
        <v>1171</v>
      </c>
      <c r="K132" s="12" t="s">
        <v>1171</v>
      </c>
      <c r="L132" s="12" t="s">
        <v>1171</v>
      </c>
      <c r="M132" s="12" t="s">
        <v>88</v>
      </c>
      <c r="N132" s="12" t="s">
        <v>156</v>
      </c>
      <c r="O132" s="12" t="s">
        <v>88</v>
      </c>
      <c r="P132" s="12" t="s">
        <v>1553</v>
      </c>
      <c r="Q132" s="12" t="s">
        <v>1553</v>
      </c>
      <c r="R132" s="12" t="s">
        <v>1824</v>
      </c>
      <c r="S132" s="12" t="s">
        <v>1825</v>
      </c>
    </row>
    <row r="133" spans="1:19" x14ac:dyDescent="0.35">
      <c r="A133" s="12">
        <v>6</v>
      </c>
      <c r="B133" s="12" t="s">
        <v>1513</v>
      </c>
      <c r="C133" s="12">
        <v>20</v>
      </c>
      <c r="D133" s="12" t="s">
        <v>1536</v>
      </c>
      <c r="E133" s="12" t="s">
        <v>194</v>
      </c>
      <c r="F133" s="12" t="s">
        <v>172</v>
      </c>
      <c r="G133" s="12" t="s">
        <v>81</v>
      </c>
      <c r="H133" s="12" t="s">
        <v>193</v>
      </c>
      <c r="I133" s="12" t="s">
        <v>1171</v>
      </c>
      <c r="J133" s="12" t="s">
        <v>1171</v>
      </c>
      <c r="K133" s="12" t="s">
        <v>1171</v>
      </c>
      <c r="L133" s="12" t="s">
        <v>1171</v>
      </c>
      <c r="M133" s="12" t="s">
        <v>69</v>
      </c>
      <c r="N133" s="12" t="s">
        <v>276</v>
      </c>
      <c r="O133" s="12" t="s">
        <v>69</v>
      </c>
      <c r="P133" s="12" t="s">
        <v>1553</v>
      </c>
      <c r="Q133" s="12" t="s">
        <v>1553</v>
      </c>
      <c r="R133" s="12" t="s">
        <v>1826</v>
      </c>
      <c r="S133" s="12" t="s">
        <v>1827</v>
      </c>
    </row>
    <row r="134" spans="1:19" x14ac:dyDescent="0.35">
      <c r="A134" s="12">
        <v>6</v>
      </c>
      <c r="B134" s="12" t="s">
        <v>1513</v>
      </c>
      <c r="C134" s="12">
        <v>20</v>
      </c>
      <c r="D134" s="12" t="s">
        <v>1536</v>
      </c>
      <c r="E134" s="12" t="s">
        <v>194</v>
      </c>
      <c r="F134" s="12" t="s">
        <v>172</v>
      </c>
      <c r="G134" s="12" t="s">
        <v>81</v>
      </c>
      <c r="H134" s="12" t="s">
        <v>193</v>
      </c>
      <c r="I134" s="12" t="s">
        <v>1171</v>
      </c>
      <c r="J134" s="12" t="s">
        <v>1171</v>
      </c>
      <c r="K134" s="12" t="s">
        <v>1171</v>
      </c>
      <c r="L134" s="12" t="s">
        <v>1171</v>
      </c>
      <c r="M134" s="12" t="s">
        <v>70</v>
      </c>
      <c r="N134" s="12" t="s">
        <v>277</v>
      </c>
      <c r="O134" s="12" t="s">
        <v>70</v>
      </c>
      <c r="P134" s="12" t="s">
        <v>1553</v>
      </c>
      <c r="Q134" s="12" t="s">
        <v>1553</v>
      </c>
      <c r="R134" s="12" t="s">
        <v>1828</v>
      </c>
      <c r="S134" s="12" t="s">
        <v>1829</v>
      </c>
    </row>
    <row r="135" spans="1:19" x14ac:dyDescent="0.35">
      <c r="A135" s="12">
        <v>6</v>
      </c>
      <c r="B135" s="12" t="s">
        <v>1513</v>
      </c>
      <c r="C135" s="12">
        <v>20</v>
      </c>
      <c r="D135" s="12" t="s">
        <v>1536</v>
      </c>
      <c r="E135" s="12" t="s">
        <v>194</v>
      </c>
      <c r="F135" s="12" t="s">
        <v>172</v>
      </c>
      <c r="G135" s="12" t="s">
        <v>81</v>
      </c>
      <c r="H135" s="12" t="s">
        <v>193</v>
      </c>
      <c r="I135" s="12" t="s">
        <v>1171</v>
      </c>
      <c r="J135" s="12" t="s">
        <v>1171</v>
      </c>
      <c r="K135" s="12" t="s">
        <v>1171</v>
      </c>
      <c r="L135" s="12" t="s">
        <v>1171</v>
      </c>
      <c r="M135" s="12" t="s">
        <v>71</v>
      </c>
      <c r="N135" s="12" t="s">
        <v>278</v>
      </c>
      <c r="O135" s="12" t="s">
        <v>71</v>
      </c>
      <c r="P135" s="12" t="s">
        <v>1553</v>
      </c>
      <c r="Q135" s="12" t="s">
        <v>1553</v>
      </c>
      <c r="R135" s="12" t="s">
        <v>1830</v>
      </c>
      <c r="S135" s="12" t="s">
        <v>1831</v>
      </c>
    </row>
    <row r="136" spans="1:19" x14ac:dyDescent="0.35">
      <c r="A136" s="12">
        <v>6</v>
      </c>
      <c r="B136" s="12" t="s">
        <v>1513</v>
      </c>
      <c r="C136" s="12">
        <v>20</v>
      </c>
      <c r="D136" s="12" t="s">
        <v>1536</v>
      </c>
      <c r="E136" s="12" t="s">
        <v>194</v>
      </c>
      <c r="F136" s="12" t="s">
        <v>172</v>
      </c>
      <c r="G136" s="12" t="s">
        <v>81</v>
      </c>
      <c r="H136" s="12" t="s">
        <v>193</v>
      </c>
      <c r="I136" s="12" t="s">
        <v>1171</v>
      </c>
      <c r="J136" s="12" t="s">
        <v>1171</v>
      </c>
      <c r="K136" s="12" t="s">
        <v>1171</v>
      </c>
      <c r="L136" s="12" t="s">
        <v>1171</v>
      </c>
      <c r="M136" s="12" t="s">
        <v>72</v>
      </c>
      <c r="N136" s="12" t="s">
        <v>279</v>
      </c>
      <c r="O136" s="12" t="s">
        <v>72</v>
      </c>
      <c r="P136" s="12" t="s">
        <v>1553</v>
      </c>
      <c r="Q136" s="12" t="s">
        <v>1553</v>
      </c>
      <c r="R136" s="12" t="s">
        <v>1832</v>
      </c>
      <c r="S136" s="12" t="s">
        <v>1833</v>
      </c>
    </row>
    <row r="137" spans="1:19" x14ac:dyDescent="0.35">
      <c r="A137" s="12">
        <v>6</v>
      </c>
      <c r="B137" s="12" t="s">
        <v>1513</v>
      </c>
      <c r="C137" s="12">
        <v>20</v>
      </c>
      <c r="D137" s="12" t="s">
        <v>1536</v>
      </c>
      <c r="E137" s="12" t="s">
        <v>194</v>
      </c>
      <c r="F137" s="12" t="s">
        <v>172</v>
      </c>
      <c r="G137" s="12" t="s">
        <v>81</v>
      </c>
      <c r="H137" s="12" t="s">
        <v>193</v>
      </c>
      <c r="I137" s="12" t="s">
        <v>1171</v>
      </c>
      <c r="J137" s="12" t="s">
        <v>1171</v>
      </c>
      <c r="K137" s="12" t="s">
        <v>1171</v>
      </c>
      <c r="L137" s="12" t="s">
        <v>1171</v>
      </c>
      <c r="M137" s="12" t="s">
        <v>73</v>
      </c>
      <c r="N137" s="12" t="s">
        <v>280</v>
      </c>
      <c r="O137" s="12" t="s">
        <v>73</v>
      </c>
      <c r="P137" s="12" t="s">
        <v>1553</v>
      </c>
      <c r="Q137" s="12" t="s">
        <v>1553</v>
      </c>
      <c r="R137" s="12" t="s">
        <v>1834</v>
      </c>
      <c r="S137" s="12" t="s">
        <v>1835</v>
      </c>
    </row>
    <row r="138" spans="1:19" x14ac:dyDescent="0.35">
      <c r="A138" s="12">
        <v>6</v>
      </c>
      <c r="B138" s="12" t="s">
        <v>1513</v>
      </c>
      <c r="C138" s="12">
        <v>20</v>
      </c>
      <c r="D138" s="12" t="s">
        <v>1536</v>
      </c>
      <c r="E138" s="12" t="s">
        <v>194</v>
      </c>
      <c r="F138" s="12" t="s">
        <v>172</v>
      </c>
      <c r="G138" s="12" t="s">
        <v>81</v>
      </c>
      <c r="H138" s="12" t="s">
        <v>193</v>
      </c>
      <c r="I138" s="12" t="s">
        <v>1171</v>
      </c>
      <c r="J138" s="12" t="s">
        <v>1171</v>
      </c>
      <c r="K138" s="12" t="s">
        <v>1171</v>
      </c>
      <c r="L138" s="12" t="s">
        <v>1171</v>
      </c>
      <c r="M138" s="12" t="s">
        <v>74</v>
      </c>
      <c r="N138" s="12" t="s">
        <v>281</v>
      </c>
      <c r="O138" s="12" t="s">
        <v>74</v>
      </c>
      <c r="P138" s="12" t="s">
        <v>1553</v>
      </c>
      <c r="Q138" s="12" t="s">
        <v>1553</v>
      </c>
      <c r="R138" s="12" t="s">
        <v>1836</v>
      </c>
      <c r="S138" s="12" t="s">
        <v>1837</v>
      </c>
    </row>
    <row r="139" spans="1:19" x14ac:dyDescent="0.35">
      <c r="A139" s="12">
        <v>6</v>
      </c>
      <c r="B139" s="12" t="s">
        <v>1513</v>
      </c>
      <c r="C139" s="12">
        <v>20</v>
      </c>
      <c r="D139" s="12" t="s">
        <v>1536</v>
      </c>
      <c r="E139" s="12" t="s">
        <v>194</v>
      </c>
      <c r="F139" s="12" t="s">
        <v>172</v>
      </c>
      <c r="G139" s="12" t="s">
        <v>81</v>
      </c>
      <c r="H139" s="12" t="s">
        <v>193</v>
      </c>
      <c r="I139" s="12" t="s">
        <v>1171</v>
      </c>
      <c r="J139" s="12" t="s">
        <v>1171</v>
      </c>
      <c r="K139" s="12" t="s">
        <v>1171</v>
      </c>
      <c r="L139" s="12" t="s">
        <v>1171</v>
      </c>
      <c r="M139" s="12" t="s">
        <v>138</v>
      </c>
      <c r="N139" s="12" t="s">
        <v>282</v>
      </c>
      <c r="O139" s="12" t="s">
        <v>1600</v>
      </c>
      <c r="P139" s="12" t="s">
        <v>1553</v>
      </c>
      <c r="Q139" s="12" t="s">
        <v>1553</v>
      </c>
      <c r="R139" s="12" t="s">
        <v>1838</v>
      </c>
      <c r="S139" s="12" t="s">
        <v>1839</v>
      </c>
    </row>
    <row r="140" spans="1:19" x14ac:dyDescent="0.35">
      <c r="A140" s="12">
        <v>6</v>
      </c>
      <c r="B140" s="12" t="s">
        <v>1513</v>
      </c>
      <c r="C140" s="12">
        <v>20</v>
      </c>
      <c r="D140" s="12" t="s">
        <v>1536</v>
      </c>
      <c r="E140" s="12" t="s">
        <v>196</v>
      </c>
      <c r="F140" s="12" t="s">
        <v>172</v>
      </c>
      <c r="G140" s="12" t="s">
        <v>82</v>
      </c>
      <c r="H140" s="12" t="s">
        <v>283</v>
      </c>
      <c r="I140" s="12" t="s">
        <v>1161</v>
      </c>
      <c r="J140" s="12" t="s">
        <v>1840</v>
      </c>
      <c r="K140" s="12" t="s">
        <v>1171</v>
      </c>
      <c r="L140" s="12" t="s">
        <v>1171</v>
      </c>
      <c r="M140" s="12" t="s">
        <v>67</v>
      </c>
      <c r="N140" s="12" t="s">
        <v>93</v>
      </c>
      <c r="O140" s="12" t="s">
        <v>67</v>
      </c>
      <c r="P140" s="12" t="s">
        <v>1553</v>
      </c>
      <c r="Q140" s="12" t="s">
        <v>1553</v>
      </c>
      <c r="R140" s="12" t="s">
        <v>1841</v>
      </c>
      <c r="S140" s="12" t="s">
        <v>1842</v>
      </c>
    </row>
    <row r="141" spans="1:19" x14ac:dyDescent="0.35">
      <c r="A141" s="12">
        <v>6</v>
      </c>
      <c r="B141" s="12" t="s">
        <v>1513</v>
      </c>
      <c r="C141" s="12">
        <v>20</v>
      </c>
      <c r="D141" s="12" t="s">
        <v>1536</v>
      </c>
      <c r="E141" s="12" t="s">
        <v>196</v>
      </c>
      <c r="F141" s="12" t="s">
        <v>172</v>
      </c>
      <c r="G141" s="12" t="s">
        <v>82</v>
      </c>
      <c r="H141" s="12" t="s">
        <v>283</v>
      </c>
      <c r="I141" s="12" t="s">
        <v>1558</v>
      </c>
      <c r="J141" s="12" t="s">
        <v>1843</v>
      </c>
      <c r="K141" s="12" t="s">
        <v>1171</v>
      </c>
      <c r="L141" s="12" t="s">
        <v>1171</v>
      </c>
      <c r="M141" s="12" t="s">
        <v>88</v>
      </c>
      <c r="N141" s="12" t="s">
        <v>284</v>
      </c>
      <c r="O141" s="12" t="s">
        <v>88</v>
      </c>
      <c r="P141" s="12" t="s">
        <v>1553</v>
      </c>
      <c r="Q141" s="12" t="s">
        <v>1553</v>
      </c>
      <c r="R141" s="12" t="s">
        <v>1844</v>
      </c>
      <c r="S141" s="12" t="s">
        <v>1845</v>
      </c>
    </row>
    <row r="142" spans="1:19" x14ac:dyDescent="0.35">
      <c r="A142" s="12">
        <v>6</v>
      </c>
      <c r="B142" s="12" t="s">
        <v>1513</v>
      </c>
      <c r="C142" s="12">
        <v>20</v>
      </c>
      <c r="D142" s="12" t="s">
        <v>1536</v>
      </c>
      <c r="E142" s="12" t="s">
        <v>196</v>
      </c>
      <c r="F142" s="12" t="s">
        <v>172</v>
      </c>
      <c r="G142" s="12" t="s">
        <v>82</v>
      </c>
      <c r="H142" s="12" t="s">
        <v>283</v>
      </c>
      <c r="I142" s="12" t="s">
        <v>1558</v>
      </c>
      <c r="J142" s="12" t="s">
        <v>1843</v>
      </c>
      <c r="K142" s="12" t="s">
        <v>1171</v>
      </c>
      <c r="L142" s="12" t="s">
        <v>1171</v>
      </c>
      <c r="M142" s="12" t="s">
        <v>69</v>
      </c>
      <c r="N142" s="12" t="s">
        <v>285</v>
      </c>
      <c r="O142" s="12" t="s">
        <v>69</v>
      </c>
      <c r="P142" s="12" t="s">
        <v>1553</v>
      </c>
      <c r="Q142" s="12" t="s">
        <v>1553</v>
      </c>
      <c r="R142" s="12" t="s">
        <v>1846</v>
      </c>
      <c r="S142" s="12" t="s">
        <v>1847</v>
      </c>
    </row>
    <row r="143" spans="1:19" x14ac:dyDescent="0.35">
      <c r="A143" s="12">
        <v>6</v>
      </c>
      <c r="B143" s="12" t="s">
        <v>1513</v>
      </c>
      <c r="C143" s="12">
        <v>20</v>
      </c>
      <c r="D143" s="12" t="s">
        <v>1536</v>
      </c>
      <c r="E143" s="12" t="s">
        <v>196</v>
      </c>
      <c r="F143" s="12" t="s">
        <v>172</v>
      </c>
      <c r="G143" s="12" t="s">
        <v>82</v>
      </c>
      <c r="H143" s="12" t="s">
        <v>283</v>
      </c>
      <c r="I143" s="12" t="s">
        <v>1558</v>
      </c>
      <c r="J143" s="12" t="s">
        <v>1843</v>
      </c>
      <c r="K143" s="12" t="s">
        <v>1171</v>
      </c>
      <c r="L143" s="12" t="s">
        <v>1171</v>
      </c>
      <c r="M143" s="12" t="s">
        <v>70</v>
      </c>
      <c r="N143" s="12" t="s">
        <v>286</v>
      </c>
      <c r="O143" s="12" t="s">
        <v>70</v>
      </c>
      <c r="P143" s="12" t="s">
        <v>1553</v>
      </c>
      <c r="Q143" s="12" t="s">
        <v>1553</v>
      </c>
      <c r="R143" s="12" t="s">
        <v>1848</v>
      </c>
      <c r="S143" s="12" t="s">
        <v>1849</v>
      </c>
    </row>
    <row r="144" spans="1:19" x14ac:dyDescent="0.35">
      <c r="A144" s="12">
        <v>6</v>
      </c>
      <c r="B144" s="12" t="s">
        <v>1513</v>
      </c>
      <c r="C144" s="12">
        <v>20</v>
      </c>
      <c r="D144" s="12" t="s">
        <v>1536</v>
      </c>
      <c r="E144" s="12" t="s">
        <v>196</v>
      </c>
      <c r="F144" s="12" t="s">
        <v>172</v>
      </c>
      <c r="G144" s="12" t="s">
        <v>82</v>
      </c>
      <c r="H144" s="12" t="s">
        <v>283</v>
      </c>
      <c r="I144" s="12" t="s">
        <v>1564</v>
      </c>
      <c r="J144" s="12" t="s">
        <v>1850</v>
      </c>
      <c r="K144" s="12" t="s">
        <v>1171</v>
      </c>
      <c r="L144" s="12" t="s">
        <v>1171</v>
      </c>
      <c r="M144" s="12" t="s">
        <v>71</v>
      </c>
      <c r="N144" s="12" t="s">
        <v>287</v>
      </c>
      <c r="O144" s="12" t="s">
        <v>71</v>
      </c>
      <c r="P144" s="12" t="s">
        <v>1553</v>
      </c>
      <c r="Q144" s="12" t="s">
        <v>1553</v>
      </c>
      <c r="R144" s="12" t="s">
        <v>1851</v>
      </c>
      <c r="S144" s="12" t="s">
        <v>1852</v>
      </c>
    </row>
    <row r="145" spans="1:19" x14ac:dyDescent="0.35">
      <c r="A145" s="12">
        <v>6</v>
      </c>
      <c r="B145" s="12" t="s">
        <v>1513</v>
      </c>
      <c r="C145" s="12">
        <v>20</v>
      </c>
      <c r="D145" s="12" t="s">
        <v>1536</v>
      </c>
      <c r="E145" s="12" t="s">
        <v>196</v>
      </c>
      <c r="F145" s="12" t="s">
        <v>172</v>
      </c>
      <c r="G145" s="12" t="s">
        <v>82</v>
      </c>
      <c r="H145" s="12" t="s">
        <v>283</v>
      </c>
      <c r="I145" s="12" t="s">
        <v>1564</v>
      </c>
      <c r="J145" s="12" t="s">
        <v>1850</v>
      </c>
      <c r="K145" s="12" t="s">
        <v>1171</v>
      </c>
      <c r="L145" s="12" t="s">
        <v>1171</v>
      </c>
      <c r="M145" s="12" t="s">
        <v>72</v>
      </c>
      <c r="N145" s="12" t="s">
        <v>288</v>
      </c>
      <c r="O145" s="12" t="s">
        <v>72</v>
      </c>
      <c r="P145" s="12" t="s">
        <v>1553</v>
      </c>
      <c r="Q145" s="12" t="s">
        <v>1553</v>
      </c>
      <c r="R145" s="12" t="s">
        <v>1853</v>
      </c>
      <c r="S145" s="12" t="s">
        <v>1854</v>
      </c>
    </row>
    <row r="146" spans="1:19" x14ac:dyDescent="0.35">
      <c r="A146" s="12">
        <v>6</v>
      </c>
      <c r="B146" s="12" t="s">
        <v>1513</v>
      </c>
      <c r="C146" s="12">
        <v>20</v>
      </c>
      <c r="D146" s="12" t="s">
        <v>1536</v>
      </c>
      <c r="E146" s="12" t="s">
        <v>196</v>
      </c>
      <c r="F146" s="12" t="s">
        <v>172</v>
      </c>
      <c r="G146" s="12" t="s">
        <v>82</v>
      </c>
      <c r="H146" s="12" t="s">
        <v>283</v>
      </c>
      <c r="I146" s="12" t="s">
        <v>1564</v>
      </c>
      <c r="J146" s="12" t="s">
        <v>1850</v>
      </c>
      <c r="K146" s="12" t="s">
        <v>1171</v>
      </c>
      <c r="L146" s="12" t="s">
        <v>1171</v>
      </c>
      <c r="M146" s="12" t="s">
        <v>73</v>
      </c>
      <c r="N146" s="12" t="s">
        <v>154</v>
      </c>
      <c r="O146" s="12" t="s">
        <v>73</v>
      </c>
      <c r="P146" s="12" t="s">
        <v>1553</v>
      </c>
      <c r="Q146" s="12" t="s">
        <v>1553</v>
      </c>
      <c r="R146" s="12" t="s">
        <v>1855</v>
      </c>
      <c r="S146" s="12" t="s">
        <v>1856</v>
      </c>
    </row>
    <row r="147" spans="1:19" x14ac:dyDescent="0.35">
      <c r="A147" s="12">
        <v>6</v>
      </c>
      <c r="B147" s="12" t="s">
        <v>1513</v>
      </c>
      <c r="C147" s="12">
        <v>20</v>
      </c>
      <c r="D147" s="12" t="s">
        <v>1536</v>
      </c>
      <c r="E147" s="12" t="s">
        <v>196</v>
      </c>
      <c r="F147" s="12" t="s">
        <v>172</v>
      </c>
      <c r="G147" s="12" t="s">
        <v>82</v>
      </c>
      <c r="H147" s="12" t="s">
        <v>283</v>
      </c>
      <c r="I147" s="12" t="s">
        <v>1564</v>
      </c>
      <c r="J147" s="12" t="s">
        <v>1850</v>
      </c>
      <c r="K147" s="12" t="s">
        <v>1171</v>
      </c>
      <c r="L147" s="12" t="s">
        <v>1171</v>
      </c>
      <c r="M147" s="12" t="s">
        <v>74</v>
      </c>
      <c r="N147" s="12" t="s">
        <v>289</v>
      </c>
      <c r="O147" s="12" t="s">
        <v>74</v>
      </c>
      <c r="P147" s="12" t="s">
        <v>1553</v>
      </c>
      <c r="Q147" s="12" t="s">
        <v>1553</v>
      </c>
      <c r="R147" s="12" t="s">
        <v>1857</v>
      </c>
      <c r="S147" s="12" t="s">
        <v>1858</v>
      </c>
    </row>
    <row r="148" spans="1:19" x14ac:dyDescent="0.35">
      <c r="A148" s="12">
        <v>6</v>
      </c>
      <c r="B148" s="12" t="s">
        <v>1513</v>
      </c>
      <c r="C148" s="12">
        <v>20</v>
      </c>
      <c r="D148" s="12" t="s">
        <v>1536</v>
      </c>
      <c r="E148" s="12" t="s">
        <v>196</v>
      </c>
      <c r="F148" s="12" t="s">
        <v>172</v>
      </c>
      <c r="G148" s="12" t="s">
        <v>82</v>
      </c>
      <c r="H148" s="12" t="s">
        <v>283</v>
      </c>
      <c r="I148" s="12" t="s">
        <v>1859</v>
      </c>
      <c r="J148" s="12" t="s">
        <v>1860</v>
      </c>
      <c r="K148" s="12" t="s">
        <v>1171</v>
      </c>
      <c r="L148" s="12" t="s">
        <v>1171</v>
      </c>
      <c r="M148" s="12" t="s">
        <v>75</v>
      </c>
      <c r="N148" s="12" t="s">
        <v>160</v>
      </c>
      <c r="O148" s="12" t="s">
        <v>75</v>
      </c>
      <c r="P148" s="12" t="s">
        <v>1553</v>
      </c>
      <c r="Q148" s="12" t="s">
        <v>1553</v>
      </c>
      <c r="R148" s="12" t="s">
        <v>1861</v>
      </c>
      <c r="S148" s="12" t="s">
        <v>1862</v>
      </c>
    </row>
    <row r="149" spans="1:19" x14ac:dyDescent="0.35">
      <c r="A149" s="12">
        <v>6</v>
      </c>
      <c r="B149" s="12" t="s">
        <v>1513</v>
      </c>
      <c r="C149" s="12">
        <v>20</v>
      </c>
      <c r="D149" s="12" t="s">
        <v>1536</v>
      </c>
      <c r="E149" s="12" t="s">
        <v>196</v>
      </c>
      <c r="F149" s="12" t="s">
        <v>172</v>
      </c>
      <c r="G149" s="12" t="s">
        <v>82</v>
      </c>
      <c r="H149" s="12" t="s">
        <v>283</v>
      </c>
      <c r="I149" s="12" t="s">
        <v>1859</v>
      </c>
      <c r="J149" s="12" t="s">
        <v>1860</v>
      </c>
      <c r="K149" s="12" t="s">
        <v>1171</v>
      </c>
      <c r="L149" s="12" t="s">
        <v>1171</v>
      </c>
      <c r="M149" s="12" t="s">
        <v>76</v>
      </c>
      <c r="N149" s="12" t="s">
        <v>290</v>
      </c>
      <c r="O149" s="12" t="s">
        <v>76</v>
      </c>
      <c r="P149" s="12" t="s">
        <v>1553</v>
      </c>
      <c r="Q149" s="12" t="s">
        <v>1553</v>
      </c>
      <c r="R149" s="12" t="s">
        <v>1863</v>
      </c>
      <c r="S149" s="12" t="s">
        <v>1864</v>
      </c>
    </row>
    <row r="150" spans="1:19" x14ac:dyDescent="0.35">
      <c r="A150" s="12">
        <v>6</v>
      </c>
      <c r="B150" s="12" t="s">
        <v>1513</v>
      </c>
      <c r="C150" s="12">
        <v>20</v>
      </c>
      <c r="D150" s="12" t="s">
        <v>1536</v>
      </c>
      <c r="E150" s="12" t="s">
        <v>196</v>
      </c>
      <c r="F150" s="12" t="s">
        <v>172</v>
      </c>
      <c r="G150" s="12" t="s">
        <v>82</v>
      </c>
      <c r="H150" s="12" t="s">
        <v>283</v>
      </c>
      <c r="I150" s="12" t="s">
        <v>1859</v>
      </c>
      <c r="J150" s="12" t="s">
        <v>1860</v>
      </c>
      <c r="K150" s="12" t="s">
        <v>1171</v>
      </c>
      <c r="L150" s="12" t="s">
        <v>1171</v>
      </c>
      <c r="M150" s="12" t="s">
        <v>77</v>
      </c>
      <c r="N150" s="12" t="s">
        <v>291</v>
      </c>
      <c r="O150" s="12" t="s">
        <v>77</v>
      </c>
      <c r="P150" s="12" t="s">
        <v>1553</v>
      </c>
      <c r="Q150" s="12" t="s">
        <v>1553</v>
      </c>
      <c r="R150" s="12" t="s">
        <v>1865</v>
      </c>
      <c r="S150" s="12" t="s">
        <v>1866</v>
      </c>
    </row>
    <row r="151" spans="1:19" x14ac:dyDescent="0.35">
      <c r="A151" s="12">
        <v>6</v>
      </c>
      <c r="B151" s="12" t="s">
        <v>1513</v>
      </c>
      <c r="C151" s="12">
        <v>20</v>
      </c>
      <c r="D151" s="12" t="s">
        <v>1536</v>
      </c>
      <c r="E151" s="12" t="s">
        <v>196</v>
      </c>
      <c r="F151" s="12" t="s">
        <v>172</v>
      </c>
      <c r="G151" s="12" t="s">
        <v>82</v>
      </c>
      <c r="H151" s="12" t="s">
        <v>283</v>
      </c>
      <c r="I151" s="12" t="s">
        <v>1163</v>
      </c>
      <c r="J151" s="12" t="s">
        <v>1867</v>
      </c>
      <c r="K151" s="12" t="s">
        <v>1171</v>
      </c>
      <c r="L151" s="12" t="s">
        <v>1171</v>
      </c>
      <c r="M151" s="12" t="s">
        <v>78</v>
      </c>
      <c r="N151" s="12" t="s">
        <v>158</v>
      </c>
      <c r="O151" s="12" t="s">
        <v>78</v>
      </c>
      <c r="P151" s="12" t="s">
        <v>1553</v>
      </c>
      <c r="Q151" s="12" t="s">
        <v>1553</v>
      </c>
      <c r="R151" s="12" t="s">
        <v>1868</v>
      </c>
      <c r="S151" s="12" t="s">
        <v>1869</v>
      </c>
    </row>
    <row r="152" spans="1:19" x14ac:dyDescent="0.35">
      <c r="A152" s="12">
        <v>6</v>
      </c>
      <c r="B152" s="12" t="s">
        <v>1513</v>
      </c>
      <c r="C152" s="12">
        <v>20</v>
      </c>
      <c r="D152" s="12" t="s">
        <v>1536</v>
      </c>
      <c r="E152" s="12" t="s">
        <v>199</v>
      </c>
      <c r="F152" s="12" t="s">
        <v>172</v>
      </c>
      <c r="G152" s="12" t="s">
        <v>197</v>
      </c>
      <c r="H152" s="12" t="s">
        <v>198</v>
      </c>
      <c r="I152" s="12" t="s">
        <v>1161</v>
      </c>
      <c r="J152" s="12" t="s">
        <v>93</v>
      </c>
      <c r="K152" s="12" t="s">
        <v>1171</v>
      </c>
      <c r="L152" s="12" t="s">
        <v>1171</v>
      </c>
      <c r="M152" s="12" t="s">
        <v>67</v>
      </c>
      <c r="N152" s="12" t="s">
        <v>93</v>
      </c>
      <c r="O152" s="12" t="s">
        <v>67</v>
      </c>
      <c r="P152" s="12" t="s">
        <v>1553</v>
      </c>
      <c r="Q152" s="12" t="s">
        <v>1553</v>
      </c>
      <c r="R152" s="12" t="s">
        <v>1870</v>
      </c>
      <c r="S152" s="12" t="s">
        <v>1871</v>
      </c>
    </row>
    <row r="153" spans="1:19" x14ac:dyDescent="0.35">
      <c r="A153" s="12">
        <v>6</v>
      </c>
      <c r="B153" s="12" t="s">
        <v>1513</v>
      </c>
      <c r="C153" s="12">
        <v>20</v>
      </c>
      <c r="D153" s="12" t="s">
        <v>1536</v>
      </c>
      <c r="E153" s="12" t="s">
        <v>199</v>
      </c>
      <c r="F153" s="12" t="s">
        <v>172</v>
      </c>
      <c r="G153" s="12" t="s">
        <v>197</v>
      </c>
      <c r="H153" s="12" t="s">
        <v>198</v>
      </c>
      <c r="I153" s="12" t="s">
        <v>1558</v>
      </c>
      <c r="J153" s="12" t="s">
        <v>1872</v>
      </c>
      <c r="K153" s="12" t="s">
        <v>1171</v>
      </c>
      <c r="L153" s="12" t="s">
        <v>1171</v>
      </c>
      <c r="M153" s="12" t="s">
        <v>88</v>
      </c>
      <c r="N153" s="12" t="s">
        <v>159</v>
      </c>
      <c r="O153" s="12" t="s">
        <v>88</v>
      </c>
      <c r="P153" s="12" t="s">
        <v>1553</v>
      </c>
      <c r="Q153" s="12" t="s">
        <v>1553</v>
      </c>
      <c r="R153" s="12" t="s">
        <v>1873</v>
      </c>
      <c r="S153" s="12" t="s">
        <v>1874</v>
      </c>
    </row>
    <row r="154" spans="1:19" x14ac:dyDescent="0.35">
      <c r="A154" s="12">
        <v>6</v>
      </c>
      <c r="B154" s="12" t="s">
        <v>1513</v>
      </c>
      <c r="C154" s="12">
        <v>20</v>
      </c>
      <c r="D154" s="12" t="s">
        <v>1536</v>
      </c>
      <c r="E154" s="12" t="s">
        <v>199</v>
      </c>
      <c r="F154" s="12" t="s">
        <v>172</v>
      </c>
      <c r="G154" s="12" t="s">
        <v>197</v>
      </c>
      <c r="H154" s="12" t="s">
        <v>198</v>
      </c>
      <c r="I154" s="12" t="s">
        <v>1564</v>
      </c>
      <c r="J154" s="12" t="s">
        <v>1875</v>
      </c>
      <c r="K154" s="12" t="s">
        <v>1171</v>
      </c>
      <c r="L154" s="12" t="s">
        <v>1171</v>
      </c>
      <c r="M154" s="12" t="s">
        <v>69</v>
      </c>
      <c r="N154" s="12" t="s">
        <v>292</v>
      </c>
      <c r="O154" s="12" t="s">
        <v>69</v>
      </c>
      <c r="P154" s="12" t="s">
        <v>1553</v>
      </c>
      <c r="Q154" s="12" t="s">
        <v>1553</v>
      </c>
      <c r="R154" s="12" t="s">
        <v>1876</v>
      </c>
      <c r="S154" s="12" t="s">
        <v>1877</v>
      </c>
    </row>
    <row r="155" spans="1:19" x14ac:dyDescent="0.35">
      <c r="A155" s="12">
        <v>6</v>
      </c>
      <c r="B155" s="12" t="s">
        <v>1513</v>
      </c>
      <c r="C155" s="12">
        <v>20</v>
      </c>
      <c r="D155" s="12" t="s">
        <v>1536</v>
      </c>
      <c r="E155" s="12" t="s">
        <v>199</v>
      </c>
      <c r="F155" s="12" t="s">
        <v>172</v>
      </c>
      <c r="G155" s="12" t="s">
        <v>197</v>
      </c>
      <c r="H155" s="12" t="s">
        <v>198</v>
      </c>
      <c r="I155" s="12" t="s">
        <v>1859</v>
      </c>
      <c r="J155" s="12" t="s">
        <v>1878</v>
      </c>
      <c r="K155" s="12" t="s">
        <v>1171</v>
      </c>
      <c r="L155" s="12" t="s">
        <v>1171</v>
      </c>
      <c r="M155" s="12" t="s">
        <v>70</v>
      </c>
      <c r="N155" s="12" t="s">
        <v>293</v>
      </c>
      <c r="O155" s="12" t="s">
        <v>70</v>
      </c>
      <c r="P155" s="12" t="s">
        <v>1553</v>
      </c>
      <c r="Q155" s="12" t="s">
        <v>1553</v>
      </c>
      <c r="R155" s="12" t="s">
        <v>1879</v>
      </c>
      <c r="S155" s="12" t="s">
        <v>1880</v>
      </c>
    </row>
    <row r="156" spans="1:19" x14ac:dyDescent="0.35">
      <c r="A156" s="12">
        <v>6</v>
      </c>
      <c r="B156" s="12" t="s">
        <v>1513</v>
      </c>
      <c r="C156" s="12">
        <v>20</v>
      </c>
      <c r="D156" s="12" t="s">
        <v>1536</v>
      </c>
      <c r="E156" s="12" t="s">
        <v>199</v>
      </c>
      <c r="F156" s="12" t="s">
        <v>172</v>
      </c>
      <c r="G156" s="12" t="s">
        <v>197</v>
      </c>
      <c r="H156" s="12" t="s">
        <v>198</v>
      </c>
      <c r="I156" s="12" t="s">
        <v>1859</v>
      </c>
      <c r="J156" s="12" t="s">
        <v>1878</v>
      </c>
      <c r="K156" s="12" t="s">
        <v>1171</v>
      </c>
      <c r="L156" s="12" t="s">
        <v>1171</v>
      </c>
      <c r="M156" s="12" t="s">
        <v>71</v>
      </c>
      <c r="N156" s="12" t="s">
        <v>294</v>
      </c>
      <c r="O156" s="12" t="s">
        <v>71</v>
      </c>
      <c r="P156" s="12" t="s">
        <v>1553</v>
      </c>
      <c r="Q156" s="12" t="s">
        <v>1553</v>
      </c>
      <c r="R156" s="12" t="s">
        <v>1881</v>
      </c>
      <c r="S156" s="12" t="s">
        <v>1882</v>
      </c>
    </row>
    <row r="157" spans="1:19" x14ac:dyDescent="0.35">
      <c r="A157" s="12">
        <v>6</v>
      </c>
      <c r="B157" s="12" t="s">
        <v>1513</v>
      </c>
      <c r="C157" s="12">
        <v>20</v>
      </c>
      <c r="D157" s="12" t="s">
        <v>1536</v>
      </c>
      <c r="E157" s="12" t="s">
        <v>199</v>
      </c>
      <c r="F157" s="12" t="s">
        <v>172</v>
      </c>
      <c r="G157" s="12" t="s">
        <v>197</v>
      </c>
      <c r="H157" s="12" t="s">
        <v>198</v>
      </c>
      <c r="I157" s="12" t="s">
        <v>1859</v>
      </c>
      <c r="J157" s="12" t="s">
        <v>1878</v>
      </c>
      <c r="K157" s="12" t="s">
        <v>1171</v>
      </c>
      <c r="L157" s="12" t="s">
        <v>1171</v>
      </c>
      <c r="M157" s="12" t="s">
        <v>72</v>
      </c>
      <c r="N157" s="12" t="s">
        <v>139</v>
      </c>
      <c r="O157" s="12" t="s">
        <v>72</v>
      </c>
      <c r="P157" s="12" t="s">
        <v>1553</v>
      </c>
      <c r="Q157" s="12" t="s">
        <v>1553</v>
      </c>
      <c r="R157" s="12" t="s">
        <v>1883</v>
      </c>
      <c r="S157" s="12" t="s">
        <v>1884</v>
      </c>
    </row>
    <row r="158" spans="1:19" x14ac:dyDescent="0.35">
      <c r="A158" s="12">
        <v>6</v>
      </c>
      <c r="B158" s="12" t="s">
        <v>1513</v>
      </c>
      <c r="C158" s="12">
        <v>20</v>
      </c>
      <c r="D158" s="12" t="s">
        <v>1536</v>
      </c>
      <c r="E158" s="12" t="s">
        <v>199</v>
      </c>
      <c r="F158" s="12" t="s">
        <v>172</v>
      </c>
      <c r="G158" s="12" t="s">
        <v>197</v>
      </c>
      <c r="H158" s="12" t="s">
        <v>198</v>
      </c>
      <c r="I158" s="12" t="s">
        <v>1859</v>
      </c>
      <c r="J158" s="12" t="s">
        <v>1878</v>
      </c>
      <c r="K158" s="12" t="s">
        <v>1171</v>
      </c>
      <c r="L158" s="12" t="s">
        <v>1171</v>
      </c>
      <c r="M158" s="12" t="s">
        <v>73</v>
      </c>
      <c r="N158" s="12" t="s">
        <v>295</v>
      </c>
      <c r="O158" s="12" t="s">
        <v>73</v>
      </c>
      <c r="P158" s="12" t="s">
        <v>1553</v>
      </c>
      <c r="Q158" s="12" t="s">
        <v>1553</v>
      </c>
      <c r="R158" s="12" t="s">
        <v>1885</v>
      </c>
      <c r="S158" s="12" t="s">
        <v>1886</v>
      </c>
    </row>
    <row r="159" spans="1:19" x14ac:dyDescent="0.35">
      <c r="A159" s="12">
        <v>6</v>
      </c>
      <c r="B159" s="12" t="s">
        <v>1513</v>
      </c>
      <c r="C159" s="12">
        <v>20</v>
      </c>
      <c r="D159" s="12" t="s">
        <v>1536</v>
      </c>
      <c r="E159" s="12" t="s">
        <v>199</v>
      </c>
      <c r="F159" s="12" t="s">
        <v>172</v>
      </c>
      <c r="G159" s="12" t="s">
        <v>197</v>
      </c>
      <c r="H159" s="12" t="s">
        <v>198</v>
      </c>
      <c r="I159" s="12" t="s">
        <v>1859</v>
      </c>
      <c r="J159" s="12" t="s">
        <v>1878</v>
      </c>
      <c r="K159" s="12" t="s">
        <v>1171</v>
      </c>
      <c r="L159" s="12" t="s">
        <v>1171</v>
      </c>
      <c r="M159" s="12" t="s">
        <v>74</v>
      </c>
      <c r="N159" s="12" t="s">
        <v>296</v>
      </c>
      <c r="O159" s="12" t="s">
        <v>74</v>
      </c>
      <c r="P159" s="12" t="s">
        <v>1553</v>
      </c>
      <c r="Q159" s="12" t="s">
        <v>1553</v>
      </c>
      <c r="R159" s="12" t="s">
        <v>1887</v>
      </c>
      <c r="S159" s="12" t="s">
        <v>1888</v>
      </c>
    </row>
    <row r="160" spans="1:19" x14ac:dyDescent="0.35">
      <c r="A160" s="12">
        <v>6</v>
      </c>
      <c r="B160" s="12" t="s">
        <v>1513</v>
      </c>
      <c r="C160" s="12">
        <v>20</v>
      </c>
      <c r="D160" s="12" t="s">
        <v>1536</v>
      </c>
      <c r="E160" s="12" t="s">
        <v>199</v>
      </c>
      <c r="F160" s="12" t="s">
        <v>172</v>
      </c>
      <c r="G160" s="12" t="s">
        <v>197</v>
      </c>
      <c r="H160" s="12" t="s">
        <v>198</v>
      </c>
      <c r="I160" s="12" t="s">
        <v>1163</v>
      </c>
      <c r="J160" s="12" t="s">
        <v>1889</v>
      </c>
      <c r="K160" s="12" t="s">
        <v>1171</v>
      </c>
      <c r="L160" s="12" t="s">
        <v>1171</v>
      </c>
      <c r="M160" s="12" t="s">
        <v>75</v>
      </c>
      <c r="N160" s="12" t="s">
        <v>297</v>
      </c>
      <c r="O160" s="12" t="s">
        <v>75</v>
      </c>
      <c r="P160" s="12" t="s">
        <v>1553</v>
      </c>
      <c r="Q160" s="12" t="s">
        <v>1553</v>
      </c>
      <c r="R160" s="12" t="s">
        <v>1890</v>
      </c>
      <c r="S160" s="12" t="s">
        <v>1891</v>
      </c>
    </row>
    <row r="161" spans="1:19" x14ac:dyDescent="0.35">
      <c r="A161" s="12">
        <v>6</v>
      </c>
      <c r="B161" s="12" t="s">
        <v>1513</v>
      </c>
      <c r="C161" s="12">
        <v>20</v>
      </c>
      <c r="D161" s="12" t="s">
        <v>1536</v>
      </c>
      <c r="E161" s="12" t="s">
        <v>199</v>
      </c>
      <c r="F161" s="12" t="s">
        <v>172</v>
      </c>
      <c r="G161" s="12" t="s">
        <v>197</v>
      </c>
      <c r="H161" s="12" t="s">
        <v>198</v>
      </c>
      <c r="I161" s="12" t="s">
        <v>1163</v>
      </c>
      <c r="J161" s="12" t="s">
        <v>1889</v>
      </c>
      <c r="K161" s="12" t="s">
        <v>1171</v>
      </c>
      <c r="L161" s="12" t="s">
        <v>1171</v>
      </c>
      <c r="M161" s="12" t="s">
        <v>76</v>
      </c>
      <c r="N161" s="12" t="s">
        <v>298</v>
      </c>
      <c r="O161" s="12" t="s">
        <v>76</v>
      </c>
      <c r="P161" s="12" t="s">
        <v>1553</v>
      </c>
      <c r="Q161" s="12" t="s">
        <v>1553</v>
      </c>
      <c r="R161" s="12" t="s">
        <v>1892</v>
      </c>
      <c r="S161" s="12" t="s">
        <v>1893</v>
      </c>
    </row>
    <row r="162" spans="1:19" x14ac:dyDescent="0.35">
      <c r="A162" s="12">
        <v>6</v>
      </c>
      <c r="B162" s="12" t="s">
        <v>1513</v>
      </c>
      <c r="C162" s="12">
        <v>20</v>
      </c>
      <c r="D162" s="12" t="s">
        <v>1536</v>
      </c>
      <c r="E162" s="12" t="s">
        <v>199</v>
      </c>
      <c r="F162" s="12" t="s">
        <v>172</v>
      </c>
      <c r="G162" s="12" t="s">
        <v>197</v>
      </c>
      <c r="H162" s="12" t="s">
        <v>198</v>
      </c>
      <c r="I162" s="12" t="s">
        <v>1163</v>
      </c>
      <c r="J162" s="12" t="s">
        <v>1889</v>
      </c>
      <c r="K162" s="12" t="s">
        <v>1171</v>
      </c>
      <c r="L162" s="12" t="s">
        <v>1171</v>
      </c>
      <c r="M162" s="12" t="s">
        <v>77</v>
      </c>
      <c r="N162" s="12" t="s">
        <v>299</v>
      </c>
      <c r="O162" s="12" t="s">
        <v>77</v>
      </c>
      <c r="P162" s="12" t="s">
        <v>1553</v>
      </c>
      <c r="Q162" s="12" t="s">
        <v>1553</v>
      </c>
      <c r="R162" s="12" t="s">
        <v>1894</v>
      </c>
      <c r="S162" s="12" t="s">
        <v>1895</v>
      </c>
    </row>
    <row r="163" spans="1:19" x14ac:dyDescent="0.35">
      <c r="A163" s="12">
        <v>6</v>
      </c>
      <c r="B163" s="12" t="s">
        <v>1513</v>
      </c>
      <c r="C163" s="12">
        <v>20</v>
      </c>
      <c r="D163" s="12" t="s">
        <v>1536</v>
      </c>
      <c r="E163" s="12" t="s">
        <v>199</v>
      </c>
      <c r="F163" s="12" t="s">
        <v>172</v>
      </c>
      <c r="G163" s="12" t="s">
        <v>197</v>
      </c>
      <c r="H163" s="12" t="s">
        <v>198</v>
      </c>
      <c r="I163" s="12" t="s">
        <v>1163</v>
      </c>
      <c r="J163" s="12" t="s">
        <v>1889</v>
      </c>
      <c r="K163" s="12" t="s">
        <v>1171</v>
      </c>
      <c r="L163" s="12" t="s">
        <v>1171</v>
      </c>
      <c r="M163" s="12" t="s">
        <v>78</v>
      </c>
      <c r="N163" s="12" t="s">
        <v>300</v>
      </c>
      <c r="O163" s="12" t="s">
        <v>78</v>
      </c>
      <c r="P163" s="12" t="s">
        <v>1553</v>
      </c>
      <c r="Q163" s="12" t="s">
        <v>1553</v>
      </c>
      <c r="R163" s="12" t="s">
        <v>1896</v>
      </c>
      <c r="S163" s="12" t="s">
        <v>1897</v>
      </c>
    </row>
    <row r="164" spans="1:19" x14ac:dyDescent="0.35">
      <c r="A164" s="12">
        <v>6</v>
      </c>
      <c r="B164" s="12" t="s">
        <v>1513</v>
      </c>
      <c r="C164" s="12">
        <v>20</v>
      </c>
      <c r="D164" s="12" t="s">
        <v>1536</v>
      </c>
      <c r="E164" s="12" t="s">
        <v>199</v>
      </c>
      <c r="F164" s="12" t="s">
        <v>172</v>
      </c>
      <c r="G164" s="12" t="s">
        <v>197</v>
      </c>
      <c r="H164" s="12" t="s">
        <v>198</v>
      </c>
      <c r="I164" s="12" t="s">
        <v>1898</v>
      </c>
      <c r="J164" s="12" t="s">
        <v>1899</v>
      </c>
      <c r="K164" s="12" t="s">
        <v>1171</v>
      </c>
      <c r="L164" s="12" t="s">
        <v>1171</v>
      </c>
      <c r="M164" s="12" t="s">
        <v>79</v>
      </c>
      <c r="N164" s="12" t="s">
        <v>301</v>
      </c>
      <c r="O164" s="12" t="s">
        <v>79</v>
      </c>
      <c r="P164" s="12" t="s">
        <v>1553</v>
      </c>
      <c r="Q164" s="12" t="s">
        <v>1553</v>
      </c>
      <c r="R164" s="12" t="s">
        <v>1900</v>
      </c>
      <c r="S164" s="12" t="s">
        <v>1901</v>
      </c>
    </row>
    <row r="165" spans="1:19" x14ac:dyDescent="0.35">
      <c r="A165" s="12">
        <v>6</v>
      </c>
      <c r="B165" s="12" t="s">
        <v>1513</v>
      </c>
      <c r="C165" s="12">
        <v>20</v>
      </c>
      <c r="D165" s="12" t="s">
        <v>1536</v>
      </c>
      <c r="E165" s="12" t="s">
        <v>199</v>
      </c>
      <c r="F165" s="12" t="s">
        <v>172</v>
      </c>
      <c r="G165" s="12" t="s">
        <v>197</v>
      </c>
      <c r="H165" s="12" t="s">
        <v>198</v>
      </c>
      <c r="I165" s="12" t="s">
        <v>1898</v>
      </c>
      <c r="J165" s="12" t="s">
        <v>1899</v>
      </c>
      <c r="K165" s="12" t="s">
        <v>1171</v>
      </c>
      <c r="L165" s="12" t="s">
        <v>1171</v>
      </c>
      <c r="M165" s="12" t="s">
        <v>80</v>
      </c>
      <c r="N165" s="12" t="s">
        <v>302</v>
      </c>
      <c r="O165" s="12" t="s">
        <v>80</v>
      </c>
      <c r="P165" s="12" t="s">
        <v>1553</v>
      </c>
      <c r="Q165" s="12" t="s">
        <v>1553</v>
      </c>
      <c r="R165" s="12" t="s">
        <v>1902</v>
      </c>
      <c r="S165" s="12" t="s">
        <v>1903</v>
      </c>
    </row>
    <row r="166" spans="1:19" x14ac:dyDescent="0.35">
      <c r="A166" s="12">
        <v>6</v>
      </c>
      <c r="B166" s="12" t="s">
        <v>1513</v>
      </c>
      <c r="C166" s="12">
        <v>20</v>
      </c>
      <c r="D166" s="12" t="s">
        <v>1536</v>
      </c>
      <c r="E166" s="12" t="s">
        <v>199</v>
      </c>
      <c r="F166" s="12" t="s">
        <v>172</v>
      </c>
      <c r="G166" s="12" t="s">
        <v>197</v>
      </c>
      <c r="H166" s="12" t="s">
        <v>198</v>
      </c>
      <c r="I166" s="12" t="s">
        <v>1904</v>
      </c>
      <c r="J166" s="12" t="s">
        <v>1905</v>
      </c>
      <c r="K166" s="12" t="s">
        <v>1171</v>
      </c>
      <c r="L166" s="12" t="s">
        <v>1171</v>
      </c>
      <c r="M166" s="12" t="s">
        <v>81</v>
      </c>
      <c r="N166" s="12" t="s">
        <v>303</v>
      </c>
      <c r="O166" s="12" t="s">
        <v>81</v>
      </c>
      <c r="P166" s="12" t="s">
        <v>1553</v>
      </c>
      <c r="Q166" s="12" t="s">
        <v>1553</v>
      </c>
      <c r="R166" s="12" t="s">
        <v>1906</v>
      </c>
      <c r="S166" s="12" t="s">
        <v>1907</v>
      </c>
    </row>
    <row r="167" spans="1:19" x14ac:dyDescent="0.35">
      <c r="A167" s="12">
        <v>6</v>
      </c>
      <c r="B167" s="12" t="s">
        <v>1513</v>
      </c>
      <c r="C167" s="12">
        <v>20</v>
      </c>
      <c r="D167" s="12" t="s">
        <v>1536</v>
      </c>
      <c r="E167" s="12" t="s">
        <v>199</v>
      </c>
      <c r="F167" s="12" t="s">
        <v>172</v>
      </c>
      <c r="G167" s="12" t="s">
        <v>197</v>
      </c>
      <c r="H167" s="12" t="s">
        <v>198</v>
      </c>
      <c r="I167" s="12" t="s">
        <v>1904</v>
      </c>
      <c r="J167" s="12" t="s">
        <v>1905</v>
      </c>
      <c r="K167" s="12" t="s">
        <v>1171</v>
      </c>
      <c r="L167" s="12" t="s">
        <v>1171</v>
      </c>
      <c r="M167" s="12" t="s">
        <v>82</v>
      </c>
      <c r="N167" s="12" t="s">
        <v>304</v>
      </c>
      <c r="O167" s="12" t="s">
        <v>82</v>
      </c>
      <c r="P167" s="12" t="s">
        <v>1553</v>
      </c>
      <c r="Q167" s="12" t="s">
        <v>1553</v>
      </c>
      <c r="R167" s="12" t="s">
        <v>1908</v>
      </c>
      <c r="S167" s="12" t="s">
        <v>1909</v>
      </c>
    </row>
    <row r="168" spans="1:19" x14ac:dyDescent="0.35">
      <c r="A168" s="12">
        <v>6</v>
      </c>
      <c r="B168" s="12" t="s">
        <v>1513</v>
      </c>
      <c r="C168" s="12">
        <v>20</v>
      </c>
      <c r="D168" s="12" t="s">
        <v>1536</v>
      </c>
      <c r="E168" s="12" t="s">
        <v>199</v>
      </c>
      <c r="F168" s="12" t="s">
        <v>172</v>
      </c>
      <c r="G168" s="12" t="s">
        <v>197</v>
      </c>
      <c r="H168" s="12" t="s">
        <v>198</v>
      </c>
      <c r="I168" s="12" t="s">
        <v>1910</v>
      </c>
      <c r="J168" s="12" t="s">
        <v>1911</v>
      </c>
      <c r="K168" s="12" t="s">
        <v>1171</v>
      </c>
      <c r="L168" s="12" t="s">
        <v>1171</v>
      </c>
      <c r="M168" s="12" t="s">
        <v>90</v>
      </c>
      <c r="N168" s="12" t="s">
        <v>305</v>
      </c>
      <c r="O168" s="12" t="s">
        <v>90</v>
      </c>
      <c r="P168" s="12" t="s">
        <v>1553</v>
      </c>
      <c r="Q168" s="12" t="s">
        <v>1553</v>
      </c>
      <c r="R168" s="12" t="s">
        <v>1912</v>
      </c>
      <c r="S168" s="12" t="s">
        <v>1913</v>
      </c>
    </row>
    <row r="169" spans="1:19" x14ac:dyDescent="0.35">
      <c r="A169" s="12">
        <v>6</v>
      </c>
      <c r="B169" s="12" t="s">
        <v>1513</v>
      </c>
      <c r="C169" s="12">
        <v>20</v>
      </c>
      <c r="D169" s="12" t="s">
        <v>1536</v>
      </c>
      <c r="E169" s="12" t="s">
        <v>199</v>
      </c>
      <c r="F169" s="12" t="s">
        <v>172</v>
      </c>
      <c r="G169" s="12" t="s">
        <v>197</v>
      </c>
      <c r="H169" s="12" t="s">
        <v>198</v>
      </c>
      <c r="I169" s="12" t="s">
        <v>1910</v>
      </c>
      <c r="J169" s="12" t="s">
        <v>1911</v>
      </c>
      <c r="K169" s="12" t="s">
        <v>1171</v>
      </c>
      <c r="L169" s="12" t="s">
        <v>1171</v>
      </c>
      <c r="M169" s="12" t="s">
        <v>104</v>
      </c>
      <c r="N169" s="12" t="s">
        <v>306</v>
      </c>
      <c r="O169" s="12" t="s">
        <v>104</v>
      </c>
      <c r="P169" s="12" t="s">
        <v>1553</v>
      </c>
      <c r="Q169" s="12" t="s">
        <v>1553</v>
      </c>
      <c r="R169" s="12" t="s">
        <v>1914</v>
      </c>
      <c r="S169" s="12" t="s">
        <v>1915</v>
      </c>
    </row>
    <row r="170" spans="1:19" x14ac:dyDescent="0.35">
      <c r="A170" s="12">
        <v>6</v>
      </c>
      <c r="B170" s="12" t="s">
        <v>1513</v>
      </c>
      <c r="C170" s="12">
        <v>20</v>
      </c>
      <c r="D170" s="12" t="s">
        <v>1536</v>
      </c>
      <c r="E170" s="12" t="s">
        <v>199</v>
      </c>
      <c r="F170" s="12" t="s">
        <v>172</v>
      </c>
      <c r="G170" s="12" t="s">
        <v>197</v>
      </c>
      <c r="H170" s="12" t="s">
        <v>198</v>
      </c>
      <c r="I170" s="12" t="s">
        <v>1910</v>
      </c>
      <c r="J170" s="12" t="s">
        <v>1911</v>
      </c>
      <c r="K170" s="12" t="s">
        <v>1171</v>
      </c>
      <c r="L170" s="12" t="s">
        <v>1171</v>
      </c>
      <c r="M170" s="12" t="s">
        <v>105</v>
      </c>
      <c r="N170" s="12" t="s">
        <v>307</v>
      </c>
      <c r="O170" s="12" t="s">
        <v>105</v>
      </c>
      <c r="P170" s="12" t="s">
        <v>1553</v>
      </c>
      <c r="Q170" s="12" t="s">
        <v>1553</v>
      </c>
      <c r="R170" s="12" t="s">
        <v>1916</v>
      </c>
      <c r="S170" s="12" t="s">
        <v>1917</v>
      </c>
    </row>
    <row r="171" spans="1:19" x14ac:dyDescent="0.35">
      <c r="A171" s="12">
        <v>6</v>
      </c>
      <c r="B171" s="12" t="s">
        <v>1513</v>
      </c>
      <c r="C171" s="12">
        <v>20</v>
      </c>
      <c r="D171" s="12" t="s">
        <v>1536</v>
      </c>
      <c r="E171" s="12" t="s">
        <v>199</v>
      </c>
      <c r="F171" s="12" t="s">
        <v>172</v>
      </c>
      <c r="G171" s="12" t="s">
        <v>197</v>
      </c>
      <c r="H171" s="12" t="s">
        <v>198</v>
      </c>
      <c r="I171" s="12" t="s">
        <v>1910</v>
      </c>
      <c r="J171" s="12" t="s">
        <v>1911</v>
      </c>
      <c r="K171" s="12" t="s">
        <v>1171</v>
      </c>
      <c r="L171" s="12" t="s">
        <v>1171</v>
      </c>
      <c r="M171" s="12" t="s">
        <v>106</v>
      </c>
      <c r="N171" s="12" t="s">
        <v>308</v>
      </c>
      <c r="O171" s="12" t="s">
        <v>106</v>
      </c>
      <c r="P171" s="12" t="s">
        <v>1553</v>
      </c>
      <c r="Q171" s="12" t="s">
        <v>1553</v>
      </c>
      <c r="R171" s="12" t="s">
        <v>1918</v>
      </c>
      <c r="S171" s="12" t="s">
        <v>1919</v>
      </c>
    </row>
    <row r="172" spans="1:19" x14ac:dyDescent="0.35">
      <c r="A172" s="12">
        <v>6</v>
      </c>
      <c r="B172" s="12" t="s">
        <v>1513</v>
      </c>
      <c r="C172" s="12">
        <v>20</v>
      </c>
      <c r="D172" s="12" t="s">
        <v>1536</v>
      </c>
      <c r="E172" s="12" t="s">
        <v>199</v>
      </c>
      <c r="F172" s="12" t="s">
        <v>172</v>
      </c>
      <c r="G172" s="12" t="s">
        <v>197</v>
      </c>
      <c r="H172" s="12" t="s">
        <v>198</v>
      </c>
      <c r="I172" s="12" t="s">
        <v>1910</v>
      </c>
      <c r="J172" s="12" t="s">
        <v>1911</v>
      </c>
      <c r="K172" s="12" t="s">
        <v>1171</v>
      </c>
      <c r="L172" s="12" t="s">
        <v>1171</v>
      </c>
      <c r="M172" s="12" t="s">
        <v>107</v>
      </c>
      <c r="N172" s="12" t="s">
        <v>309</v>
      </c>
      <c r="O172" s="12" t="s">
        <v>107</v>
      </c>
      <c r="P172" s="12" t="s">
        <v>1553</v>
      </c>
      <c r="Q172" s="12" t="s">
        <v>1553</v>
      </c>
      <c r="R172" s="12" t="s">
        <v>1920</v>
      </c>
      <c r="S172" s="12" t="s">
        <v>1921</v>
      </c>
    </row>
    <row r="173" spans="1:19" x14ac:dyDescent="0.35">
      <c r="A173" s="12">
        <v>6</v>
      </c>
      <c r="B173" s="12" t="s">
        <v>1513</v>
      </c>
      <c r="C173" s="12">
        <v>20</v>
      </c>
      <c r="D173" s="12" t="s">
        <v>1536</v>
      </c>
      <c r="E173" s="12" t="s">
        <v>199</v>
      </c>
      <c r="F173" s="12" t="s">
        <v>172</v>
      </c>
      <c r="G173" s="12" t="s">
        <v>197</v>
      </c>
      <c r="H173" s="12" t="s">
        <v>198</v>
      </c>
      <c r="I173" s="12" t="s">
        <v>1910</v>
      </c>
      <c r="J173" s="12" t="s">
        <v>1911</v>
      </c>
      <c r="K173" s="12" t="s">
        <v>1171</v>
      </c>
      <c r="L173" s="12" t="s">
        <v>1171</v>
      </c>
      <c r="M173" s="12" t="s">
        <v>108</v>
      </c>
      <c r="N173" s="12" t="s">
        <v>310</v>
      </c>
      <c r="O173" s="12" t="s">
        <v>108</v>
      </c>
      <c r="P173" s="12" t="s">
        <v>1553</v>
      </c>
      <c r="Q173" s="12" t="s">
        <v>1553</v>
      </c>
      <c r="R173" s="12" t="s">
        <v>1922</v>
      </c>
      <c r="S173" s="12" t="s">
        <v>1923</v>
      </c>
    </row>
    <row r="174" spans="1:19" x14ac:dyDescent="0.35">
      <c r="A174" s="12">
        <v>6</v>
      </c>
      <c r="B174" s="12" t="s">
        <v>1513</v>
      </c>
      <c r="C174" s="12">
        <v>20</v>
      </c>
      <c r="D174" s="12" t="s">
        <v>1536</v>
      </c>
      <c r="E174" s="12" t="s">
        <v>199</v>
      </c>
      <c r="F174" s="12" t="s">
        <v>172</v>
      </c>
      <c r="G174" s="12" t="s">
        <v>197</v>
      </c>
      <c r="H174" s="12" t="s">
        <v>198</v>
      </c>
      <c r="I174" s="12" t="s">
        <v>1910</v>
      </c>
      <c r="J174" s="12" t="s">
        <v>1911</v>
      </c>
      <c r="K174" s="12" t="s">
        <v>1171</v>
      </c>
      <c r="L174" s="12" t="s">
        <v>1171</v>
      </c>
      <c r="M174" s="12" t="s">
        <v>109</v>
      </c>
      <c r="N174" s="12" t="s">
        <v>311</v>
      </c>
      <c r="O174" s="12" t="s">
        <v>109</v>
      </c>
      <c r="P174" s="12" t="s">
        <v>1553</v>
      </c>
      <c r="Q174" s="12" t="s">
        <v>1553</v>
      </c>
      <c r="R174" s="12" t="s">
        <v>1924</v>
      </c>
      <c r="S174" s="12" t="s">
        <v>1925</v>
      </c>
    </row>
    <row r="175" spans="1:19" x14ac:dyDescent="0.35">
      <c r="A175" s="12">
        <v>6</v>
      </c>
      <c r="B175" s="12" t="s">
        <v>1513</v>
      </c>
      <c r="C175" s="12">
        <v>20</v>
      </c>
      <c r="D175" s="12" t="s">
        <v>1536</v>
      </c>
      <c r="E175" s="12" t="s">
        <v>199</v>
      </c>
      <c r="F175" s="12" t="s">
        <v>172</v>
      </c>
      <c r="G175" s="12" t="s">
        <v>197</v>
      </c>
      <c r="H175" s="12" t="s">
        <v>198</v>
      </c>
      <c r="I175" s="12" t="s">
        <v>1910</v>
      </c>
      <c r="J175" s="12" t="s">
        <v>1911</v>
      </c>
      <c r="K175" s="12" t="s">
        <v>1171</v>
      </c>
      <c r="L175" s="12" t="s">
        <v>1171</v>
      </c>
      <c r="M175" s="12" t="s">
        <v>110</v>
      </c>
      <c r="N175" s="12" t="s">
        <v>161</v>
      </c>
      <c r="O175" s="12" t="s">
        <v>110</v>
      </c>
      <c r="P175" s="12" t="s">
        <v>1553</v>
      </c>
      <c r="Q175" s="12" t="s">
        <v>1553</v>
      </c>
      <c r="R175" s="12" t="s">
        <v>1926</v>
      </c>
      <c r="S175" s="12" t="s">
        <v>1927</v>
      </c>
    </row>
    <row r="176" spans="1:19" x14ac:dyDescent="0.35">
      <c r="A176" s="12">
        <v>6</v>
      </c>
      <c r="B176" s="12" t="s">
        <v>1513</v>
      </c>
      <c r="C176" s="12">
        <v>20</v>
      </c>
      <c r="D176" s="12" t="s">
        <v>1536</v>
      </c>
      <c r="E176" s="12" t="s">
        <v>199</v>
      </c>
      <c r="F176" s="12" t="s">
        <v>172</v>
      </c>
      <c r="G176" s="12" t="s">
        <v>197</v>
      </c>
      <c r="H176" s="12" t="s">
        <v>198</v>
      </c>
      <c r="I176" s="12" t="s">
        <v>1910</v>
      </c>
      <c r="J176" s="12" t="s">
        <v>1911</v>
      </c>
      <c r="K176" s="12" t="s">
        <v>1171</v>
      </c>
      <c r="L176" s="12" t="s">
        <v>1171</v>
      </c>
      <c r="M176" s="12" t="s">
        <v>111</v>
      </c>
      <c r="N176" s="12" t="s">
        <v>312</v>
      </c>
      <c r="O176" s="12" t="s">
        <v>111</v>
      </c>
      <c r="P176" s="12" t="s">
        <v>1553</v>
      </c>
      <c r="Q176" s="12" t="s">
        <v>1553</v>
      </c>
      <c r="R176" s="12" t="s">
        <v>1928</v>
      </c>
      <c r="S176" s="12" t="s">
        <v>1929</v>
      </c>
    </row>
    <row r="177" spans="1:19" x14ac:dyDescent="0.35">
      <c r="A177" s="12">
        <v>6</v>
      </c>
      <c r="B177" s="12" t="s">
        <v>1513</v>
      </c>
      <c r="C177" s="12">
        <v>20</v>
      </c>
      <c r="D177" s="12" t="s">
        <v>1536</v>
      </c>
      <c r="E177" s="12" t="s">
        <v>199</v>
      </c>
      <c r="F177" s="12" t="s">
        <v>172</v>
      </c>
      <c r="G177" s="12" t="s">
        <v>197</v>
      </c>
      <c r="H177" s="12" t="s">
        <v>198</v>
      </c>
      <c r="I177" s="12" t="s">
        <v>1171</v>
      </c>
      <c r="J177" s="12" t="s">
        <v>1171</v>
      </c>
      <c r="K177" s="12" t="s">
        <v>1171</v>
      </c>
      <c r="L177" s="12" t="s">
        <v>1171</v>
      </c>
      <c r="M177" s="12" t="s">
        <v>138</v>
      </c>
      <c r="N177" s="12" t="s">
        <v>313</v>
      </c>
      <c r="O177" s="12" t="s">
        <v>1600</v>
      </c>
      <c r="P177" s="12" t="s">
        <v>1553</v>
      </c>
      <c r="Q177" s="12" t="s">
        <v>1553</v>
      </c>
      <c r="R177" s="12" t="s">
        <v>1930</v>
      </c>
      <c r="S177" s="12" t="s">
        <v>1931</v>
      </c>
    </row>
    <row r="178" spans="1:19" x14ac:dyDescent="0.35">
      <c r="A178" s="12">
        <v>6</v>
      </c>
      <c r="B178" s="12" t="s">
        <v>1513</v>
      </c>
      <c r="C178" s="12">
        <v>20</v>
      </c>
      <c r="D178" s="12" t="s">
        <v>1536</v>
      </c>
      <c r="E178" s="12" t="s">
        <v>202</v>
      </c>
      <c r="F178" s="12" t="s">
        <v>172</v>
      </c>
      <c r="G178" s="12" t="s">
        <v>200</v>
      </c>
      <c r="H178" s="12" t="s">
        <v>201</v>
      </c>
      <c r="I178" s="12" t="s">
        <v>1161</v>
      </c>
      <c r="J178" s="12" t="s">
        <v>93</v>
      </c>
      <c r="K178" s="12" t="s">
        <v>1171</v>
      </c>
      <c r="L178" s="12" t="s">
        <v>1171</v>
      </c>
      <c r="M178" s="12" t="s">
        <v>67</v>
      </c>
      <c r="N178" s="12" t="s">
        <v>93</v>
      </c>
      <c r="O178" s="12" t="s">
        <v>67</v>
      </c>
      <c r="P178" s="12" t="s">
        <v>1553</v>
      </c>
      <c r="Q178" s="12" t="s">
        <v>1553</v>
      </c>
      <c r="R178" s="12" t="s">
        <v>1932</v>
      </c>
      <c r="S178" s="12" t="s">
        <v>1933</v>
      </c>
    </row>
    <row r="179" spans="1:19" x14ac:dyDescent="0.35">
      <c r="A179" s="12">
        <v>6</v>
      </c>
      <c r="B179" s="12" t="s">
        <v>1513</v>
      </c>
      <c r="C179" s="12">
        <v>20</v>
      </c>
      <c r="D179" s="12" t="s">
        <v>1536</v>
      </c>
      <c r="E179" s="12" t="s">
        <v>202</v>
      </c>
      <c r="F179" s="12" t="s">
        <v>172</v>
      </c>
      <c r="G179" s="12" t="s">
        <v>200</v>
      </c>
      <c r="H179" s="12" t="s">
        <v>201</v>
      </c>
      <c r="I179" s="12" t="s">
        <v>1558</v>
      </c>
      <c r="J179" s="12" t="s">
        <v>1872</v>
      </c>
      <c r="K179" s="12" t="s">
        <v>1171</v>
      </c>
      <c r="L179" s="12" t="s">
        <v>1171</v>
      </c>
      <c r="M179" s="12" t="s">
        <v>88</v>
      </c>
      <c r="N179" s="12" t="s">
        <v>159</v>
      </c>
      <c r="O179" s="12" t="s">
        <v>88</v>
      </c>
      <c r="P179" s="12" t="s">
        <v>1553</v>
      </c>
      <c r="Q179" s="12" t="s">
        <v>1553</v>
      </c>
      <c r="R179" s="12" t="s">
        <v>1934</v>
      </c>
      <c r="S179" s="12" t="s">
        <v>1935</v>
      </c>
    </row>
    <row r="180" spans="1:19" x14ac:dyDescent="0.35">
      <c r="A180" s="12">
        <v>6</v>
      </c>
      <c r="B180" s="12" t="s">
        <v>1513</v>
      </c>
      <c r="C180" s="12">
        <v>20</v>
      </c>
      <c r="D180" s="12" t="s">
        <v>1536</v>
      </c>
      <c r="E180" s="12" t="s">
        <v>202</v>
      </c>
      <c r="F180" s="12" t="s">
        <v>172</v>
      </c>
      <c r="G180" s="12" t="s">
        <v>200</v>
      </c>
      <c r="H180" s="12" t="s">
        <v>201</v>
      </c>
      <c r="I180" s="12" t="s">
        <v>1564</v>
      </c>
      <c r="J180" s="12" t="s">
        <v>1875</v>
      </c>
      <c r="K180" s="12" t="s">
        <v>1171</v>
      </c>
      <c r="L180" s="12" t="s">
        <v>1171</v>
      </c>
      <c r="M180" s="12" t="s">
        <v>69</v>
      </c>
      <c r="N180" s="12" t="s">
        <v>292</v>
      </c>
      <c r="O180" s="12" t="s">
        <v>69</v>
      </c>
      <c r="P180" s="12" t="s">
        <v>1553</v>
      </c>
      <c r="Q180" s="12" t="s">
        <v>1553</v>
      </c>
      <c r="R180" s="12" t="s">
        <v>1936</v>
      </c>
      <c r="S180" s="12" t="s">
        <v>1937</v>
      </c>
    </row>
    <row r="181" spans="1:19" x14ac:dyDescent="0.35">
      <c r="A181" s="12">
        <v>6</v>
      </c>
      <c r="B181" s="12" t="s">
        <v>1513</v>
      </c>
      <c r="C181" s="12">
        <v>20</v>
      </c>
      <c r="D181" s="12" t="s">
        <v>1536</v>
      </c>
      <c r="E181" s="12" t="s">
        <v>202</v>
      </c>
      <c r="F181" s="12" t="s">
        <v>172</v>
      </c>
      <c r="G181" s="12" t="s">
        <v>200</v>
      </c>
      <c r="H181" s="12" t="s">
        <v>201</v>
      </c>
      <c r="I181" s="12" t="s">
        <v>1859</v>
      </c>
      <c r="J181" s="12" t="s">
        <v>1938</v>
      </c>
      <c r="K181" s="12" t="s">
        <v>1171</v>
      </c>
      <c r="L181" s="12" t="s">
        <v>1171</v>
      </c>
      <c r="M181" s="12" t="s">
        <v>70</v>
      </c>
      <c r="N181" s="12" t="s">
        <v>314</v>
      </c>
      <c r="O181" s="12" t="s">
        <v>70</v>
      </c>
      <c r="P181" s="12" t="s">
        <v>1553</v>
      </c>
      <c r="Q181" s="12" t="s">
        <v>1553</v>
      </c>
      <c r="R181" s="12" t="s">
        <v>1939</v>
      </c>
      <c r="S181" s="12" t="s">
        <v>1940</v>
      </c>
    </row>
    <row r="182" spans="1:19" x14ac:dyDescent="0.35">
      <c r="A182" s="12">
        <v>6</v>
      </c>
      <c r="B182" s="12" t="s">
        <v>1513</v>
      </c>
      <c r="C182" s="12">
        <v>20</v>
      </c>
      <c r="D182" s="12" t="s">
        <v>1536</v>
      </c>
      <c r="E182" s="12" t="s">
        <v>202</v>
      </c>
      <c r="F182" s="12" t="s">
        <v>172</v>
      </c>
      <c r="G182" s="12" t="s">
        <v>200</v>
      </c>
      <c r="H182" s="12" t="s">
        <v>201</v>
      </c>
      <c r="I182" s="12" t="s">
        <v>1859</v>
      </c>
      <c r="J182" s="12" t="s">
        <v>1938</v>
      </c>
      <c r="K182" s="12" t="s">
        <v>1171</v>
      </c>
      <c r="L182" s="12" t="s">
        <v>1171</v>
      </c>
      <c r="M182" s="12" t="s">
        <v>71</v>
      </c>
      <c r="N182" s="12" t="s">
        <v>315</v>
      </c>
      <c r="O182" s="12" t="s">
        <v>71</v>
      </c>
      <c r="P182" s="12" t="s">
        <v>1553</v>
      </c>
      <c r="Q182" s="12" t="s">
        <v>1553</v>
      </c>
      <c r="R182" s="12" t="s">
        <v>1941</v>
      </c>
      <c r="S182" s="12" t="s">
        <v>1942</v>
      </c>
    </row>
    <row r="183" spans="1:19" x14ac:dyDescent="0.35">
      <c r="A183" s="12">
        <v>6</v>
      </c>
      <c r="B183" s="12" t="s">
        <v>1513</v>
      </c>
      <c r="C183" s="12">
        <v>20</v>
      </c>
      <c r="D183" s="12" t="s">
        <v>1536</v>
      </c>
      <c r="E183" s="12" t="s">
        <v>202</v>
      </c>
      <c r="F183" s="12" t="s">
        <v>172</v>
      </c>
      <c r="G183" s="12" t="s">
        <v>200</v>
      </c>
      <c r="H183" s="12" t="s">
        <v>201</v>
      </c>
      <c r="I183" s="12" t="s">
        <v>1859</v>
      </c>
      <c r="J183" s="12" t="s">
        <v>1938</v>
      </c>
      <c r="K183" s="12" t="s">
        <v>1171</v>
      </c>
      <c r="L183" s="12" t="s">
        <v>1171</v>
      </c>
      <c r="M183" s="12" t="s">
        <v>72</v>
      </c>
      <c r="N183" s="12" t="s">
        <v>139</v>
      </c>
      <c r="O183" s="12" t="s">
        <v>72</v>
      </c>
      <c r="P183" s="12" t="s">
        <v>1553</v>
      </c>
      <c r="Q183" s="12" t="s">
        <v>1553</v>
      </c>
      <c r="R183" s="12" t="s">
        <v>1943</v>
      </c>
      <c r="S183" s="12" t="s">
        <v>1944</v>
      </c>
    </row>
    <row r="184" spans="1:19" x14ac:dyDescent="0.35">
      <c r="A184" s="12">
        <v>6</v>
      </c>
      <c r="B184" s="12" t="s">
        <v>1513</v>
      </c>
      <c r="C184" s="12">
        <v>20</v>
      </c>
      <c r="D184" s="12" t="s">
        <v>1536</v>
      </c>
      <c r="E184" s="12" t="s">
        <v>202</v>
      </c>
      <c r="F184" s="12" t="s">
        <v>172</v>
      </c>
      <c r="G184" s="12" t="s">
        <v>200</v>
      </c>
      <c r="H184" s="12" t="s">
        <v>201</v>
      </c>
      <c r="I184" s="12" t="s">
        <v>1859</v>
      </c>
      <c r="J184" s="12" t="s">
        <v>1938</v>
      </c>
      <c r="K184" s="12" t="s">
        <v>1171</v>
      </c>
      <c r="L184" s="12" t="s">
        <v>1171</v>
      </c>
      <c r="M184" s="12" t="s">
        <v>73</v>
      </c>
      <c r="N184" s="12" t="s">
        <v>316</v>
      </c>
      <c r="O184" s="12" t="s">
        <v>73</v>
      </c>
      <c r="P184" s="12" t="s">
        <v>1553</v>
      </c>
      <c r="Q184" s="12" t="s">
        <v>1553</v>
      </c>
      <c r="R184" s="12" t="s">
        <v>1945</v>
      </c>
      <c r="S184" s="12" t="s">
        <v>1946</v>
      </c>
    </row>
    <row r="185" spans="1:19" x14ac:dyDescent="0.35">
      <c r="A185" s="12">
        <v>6</v>
      </c>
      <c r="B185" s="12" t="s">
        <v>1513</v>
      </c>
      <c r="C185" s="12">
        <v>20</v>
      </c>
      <c r="D185" s="12" t="s">
        <v>1536</v>
      </c>
      <c r="E185" s="12" t="s">
        <v>202</v>
      </c>
      <c r="F185" s="12" t="s">
        <v>172</v>
      </c>
      <c r="G185" s="12" t="s">
        <v>200</v>
      </c>
      <c r="H185" s="12" t="s">
        <v>201</v>
      </c>
      <c r="I185" s="12" t="s">
        <v>1859</v>
      </c>
      <c r="J185" s="12" t="s">
        <v>1938</v>
      </c>
      <c r="K185" s="12" t="s">
        <v>1171</v>
      </c>
      <c r="L185" s="12" t="s">
        <v>1171</v>
      </c>
      <c r="M185" s="12" t="s">
        <v>74</v>
      </c>
      <c r="N185" s="12" t="s">
        <v>317</v>
      </c>
      <c r="O185" s="12" t="s">
        <v>74</v>
      </c>
      <c r="P185" s="12" t="s">
        <v>1553</v>
      </c>
      <c r="Q185" s="12" t="s">
        <v>1553</v>
      </c>
      <c r="R185" s="12" t="s">
        <v>1947</v>
      </c>
      <c r="S185" s="12" t="s">
        <v>1948</v>
      </c>
    </row>
    <row r="186" spans="1:19" x14ac:dyDescent="0.35">
      <c r="A186" s="12">
        <v>6</v>
      </c>
      <c r="B186" s="12" t="s">
        <v>1513</v>
      </c>
      <c r="C186" s="12">
        <v>20</v>
      </c>
      <c r="D186" s="12" t="s">
        <v>1536</v>
      </c>
      <c r="E186" s="12" t="s">
        <v>202</v>
      </c>
      <c r="F186" s="12" t="s">
        <v>172</v>
      </c>
      <c r="G186" s="12" t="s">
        <v>200</v>
      </c>
      <c r="H186" s="12" t="s">
        <v>201</v>
      </c>
      <c r="I186" s="12" t="s">
        <v>1163</v>
      </c>
      <c r="J186" s="12" t="s">
        <v>1949</v>
      </c>
      <c r="K186" s="12" t="s">
        <v>1171</v>
      </c>
      <c r="L186" s="12" t="s">
        <v>1171</v>
      </c>
      <c r="M186" s="12" t="s">
        <v>75</v>
      </c>
      <c r="N186" s="12" t="s">
        <v>318</v>
      </c>
      <c r="O186" s="12" t="s">
        <v>75</v>
      </c>
      <c r="P186" s="12" t="s">
        <v>1553</v>
      </c>
      <c r="Q186" s="12" t="s">
        <v>1553</v>
      </c>
      <c r="R186" s="12" t="s">
        <v>1950</v>
      </c>
      <c r="S186" s="12" t="s">
        <v>1951</v>
      </c>
    </row>
    <row r="187" spans="1:19" x14ac:dyDescent="0.35">
      <c r="A187" s="12">
        <v>6</v>
      </c>
      <c r="B187" s="12" t="s">
        <v>1513</v>
      </c>
      <c r="C187" s="12">
        <v>20</v>
      </c>
      <c r="D187" s="12" t="s">
        <v>1536</v>
      </c>
      <c r="E187" s="12" t="s">
        <v>202</v>
      </c>
      <c r="F187" s="12" t="s">
        <v>172</v>
      </c>
      <c r="G187" s="12" t="s">
        <v>200</v>
      </c>
      <c r="H187" s="12" t="s">
        <v>201</v>
      </c>
      <c r="I187" s="12" t="s">
        <v>1163</v>
      </c>
      <c r="J187" s="12" t="s">
        <v>1949</v>
      </c>
      <c r="K187" s="12" t="s">
        <v>1171</v>
      </c>
      <c r="L187" s="12" t="s">
        <v>1171</v>
      </c>
      <c r="M187" s="12" t="s">
        <v>76</v>
      </c>
      <c r="N187" s="12" t="s">
        <v>319</v>
      </c>
      <c r="O187" s="12" t="s">
        <v>76</v>
      </c>
      <c r="P187" s="12" t="s">
        <v>1553</v>
      </c>
      <c r="Q187" s="12" t="s">
        <v>1553</v>
      </c>
      <c r="R187" s="12" t="s">
        <v>1952</v>
      </c>
      <c r="S187" s="12" t="s">
        <v>1953</v>
      </c>
    </row>
    <row r="188" spans="1:19" x14ac:dyDescent="0.35">
      <c r="A188" s="12">
        <v>6</v>
      </c>
      <c r="B188" s="12" t="s">
        <v>1513</v>
      </c>
      <c r="C188" s="12">
        <v>20</v>
      </c>
      <c r="D188" s="12" t="s">
        <v>1536</v>
      </c>
      <c r="E188" s="12" t="s">
        <v>202</v>
      </c>
      <c r="F188" s="12" t="s">
        <v>172</v>
      </c>
      <c r="G188" s="12" t="s">
        <v>200</v>
      </c>
      <c r="H188" s="12" t="s">
        <v>201</v>
      </c>
      <c r="I188" s="12" t="s">
        <v>1163</v>
      </c>
      <c r="J188" s="12" t="s">
        <v>1949</v>
      </c>
      <c r="K188" s="12" t="s">
        <v>1171</v>
      </c>
      <c r="L188" s="12" t="s">
        <v>1171</v>
      </c>
      <c r="M188" s="12" t="s">
        <v>77</v>
      </c>
      <c r="N188" s="12" t="s">
        <v>320</v>
      </c>
      <c r="O188" s="12" t="s">
        <v>77</v>
      </c>
      <c r="P188" s="12" t="s">
        <v>1553</v>
      </c>
      <c r="Q188" s="12" t="s">
        <v>1553</v>
      </c>
      <c r="R188" s="12" t="s">
        <v>1954</v>
      </c>
      <c r="S188" s="12" t="s">
        <v>1955</v>
      </c>
    </row>
    <row r="189" spans="1:19" x14ac:dyDescent="0.35">
      <c r="A189" s="12">
        <v>6</v>
      </c>
      <c r="B189" s="12" t="s">
        <v>1513</v>
      </c>
      <c r="C189" s="12">
        <v>20</v>
      </c>
      <c r="D189" s="12" t="s">
        <v>1536</v>
      </c>
      <c r="E189" s="12" t="s">
        <v>202</v>
      </c>
      <c r="F189" s="12" t="s">
        <v>172</v>
      </c>
      <c r="G189" s="12" t="s">
        <v>200</v>
      </c>
      <c r="H189" s="12" t="s">
        <v>201</v>
      </c>
      <c r="I189" s="12" t="s">
        <v>1163</v>
      </c>
      <c r="J189" s="12" t="s">
        <v>1949</v>
      </c>
      <c r="K189" s="12" t="s">
        <v>1171</v>
      </c>
      <c r="L189" s="12" t="s">
        <v>1171</v>
      </c>
      <c r="M189" s="12" t="s">
        <v>78</v>
      </c>
      <c r="N189" s="12" t="s">
        <v>321</v>
      </c>
      <c r="O189" s="12" t="s">
        <v>78</v>
      </c>
      <c r="P189" s="12" t="s">
        <v>1553</v>
      </c>
      <c r="Q189" s="12" t="s">
        <v>1553</v>
      </c>
      <c r="R189" s="12" t="s">
        <v>1956</v>
      </c>
      <c r="S189" s="12" t="s">
        <v>1957</v>
      </c>
    </row>
    <row r="190" spans="1:19" x14ac:dyDescent="0.35">
      <c r="A190" s="12">
        <v>6</v>
      </c>
      <c r="B190" s="12" t="s">
        <v>1513</v>
      </c>
      <c r="C190" s="12">
        <v>20</v>
      </c>
      <c r="D190" s="12" t="s">
        <v>1536</v>
      </c>
      <c r="E190" s="12" t="s">
        <v>202</v>
      </c>
      <c r="F190" s="12" t="s">
        <v>172</v>
      </c>
      <c r="G190" s="12" t="s">
        <v>200</v>
      </c>
      <c r="H190" s="12" t="s">
        <v>201</v>
      </c>
      <c r="I190" s="12" t="s">
        <v>1898</v>
      </c>
      <c r="J190" s="12" t="s">
        <v>1958</v>
      </c>
      <c r="K190" s="12" t="s">
        <v>1171</v>
      </c>
      <c r="L190" s="12" t="s">
        <v>1171</v>
      </c>
      <c r="M190" s="12" t="s">
        <v>79</v>
      </c>
      <c r="N190" s="12" t="s">
        <v>322</v>
      </c>
      <c r="O190" s="12" t="s">
        <v>79</v>
      </c>
      <c r="P190" s="12" t="s">
        <v>1553</v>
      </c>
      <c r="Q190" s="12" t="s">
        <v>1553</v>
      </c>
      <c r="R190" s="12" t="s">
        <v>1959</v>
      </c>
      <c r="S190" s="12" t="s">
        <v>1960</v>
      </c>
    </row>
    <row r="191" spans="1:19" x14ac:dyDescent="0.35">
      <c r="A191" s="12">
        <v>6</v>
      </c>
      <c r="B191" s="12" t="s">
        <v>1513</v>
      </c>
      <c r="C191" s="12">
        <v>20</v>
      </c>
      <c r="D191" s="12" t="s">
        <v>1536</v>
      </c>
      <c r="E191" s="12" t="s">
        <v>202</v>
      </c>
      <c r="F191" s="12" t="s">
        <v>172</v>
      </c>
      <c r="G191" s="12" t="s">
        <v>200</v>
      </c>
      <c r="H191" s="12" t="s">
        <v>201</v>
      </c>
      <c r="I191" s="12" t="s">
        <v>1898</v>
      </c>
      <c r="J191" s="12" t="s">
        <v>1958</v>
      </c>
      <c r="K191" s="12" t="s">
        <v>1171</v>
      </c>
      <c r="L191" s="12" t="s">
        <v>1171</v>
      </c>
      <c r="M191" s="12" t="s">
        <v>80</v>
      </c>
      <c r="N191" s="12" t="s">
        <v>323</v>
      </c>
      <c r="O191" s="12" t="s">
        <v>80</v>
      </c>
      <c r="P191" s="12" t="s">
        <v>1553</v>
      </c>
      <c r="Q191" s="12" t="s">
        <v>1553</v>
      </c>
      <c r="R191" s="12" t="s">
        <v>1961</v>
      </c>
      <c r="S191" s="12" t="s">
        <v>1962</v>
      </c>
    </row>
    <row r="192" spans="1:19" x14ac:dyDescent="0.35">
      <c r="A192" s="12">
        <v>6</v>
      </c>
      <c r="B192" s="12" t="s">
        <v>1513</v>
      </c>
      <c r="C192" s="12">
        <v>20</v>
      </c>
      <c r="D192" s="12" t="s">
        <v>1536</v>
      </c>
      <c r="E192" s="12" t="s">
        <v>202</v>
      </c>
      <c r="F192" s="12" t="s">
        <v>172</v>
      </c>
      <c r="G192" s="12" t="s">
        <v>200</v>
      </c>
      <c r="H192" s="12" t="s">
        <v>201</v>
      </c>
      <c r="I192" s="12" t="s">
        <v>1898</v>
      </c>
      <c r="J192" s="12" t="s">
        <v>1958</v>
      </c>
      <c r="K192" s="12" t="s">
        <v>1171</v>
      </c>
      <c r="L192" s="12" t="s">
        <v>1171</v>
      </c>
      <c r="M192" s="12" t="s">
        <v>81</v>
      </c>
      <c r="N192" s="12" t="s">
        <v>324</v>
      </c>
      <c r="O192" s="12" t="s">
        <v>81</v>
      </c>
      <c r="P192" s="12" t="s">
        <v>1553</v>
      </c>
      <c r="Q192" s="12" t="s">
        <v>1553</v>
      </c>
      <c r="R192" s="12" t="s">
        <v>1963</v>
      </c>
      <c r="S192" s="12" t="s">
        <v>1964</v>
      </c>
    </row>
    <row r="193" spans="1:19" x14ac:dyDescent="0.35">
      <c r="A193" s="12">
        <v>6</v>
      </c>
      <c r="B193" s="12" t="s">
        <v>1513</v>
      </c>
      <c r="C193" s="12">
        <v>20</v>
      </c>
      <c r="D193" s="12" t="s">
        <v>1536</v>
      </c>
      <c r="E193" s="12" t="s">
        <v>202</v>
      </c>
      <c r="F193" s="12" t="s">
        <v>172</v>
      </c>
      <c r="G193" s="12" t="s">
        <v>200</v>
      </c>
      <c r="H193" s="12" t="s">
        <v>201</v>
      </c>
      <c r="I193" s="12" t="s">
        <v>1898</v>
      </c>
      <c r="J193" s="12" t="s">
        <v>1958</v>
      </c>
      <c r="K193" s="12" t="s">
        <v>1171</v>
      </c>
      <c r="L193" s="12" t="s">
        <v>1171</v>
      </c>
      <c r="M193" s="12" t="s">
        <v>82</v>
      </c>
      <c r="N193" s="12" t="s">
        <v>325</v>
      </c>
      <c r="O193" s="12" t="s">
        <v>82</v>
      </c>
      <c r="P193" s="12" t="s">
        <v>1553</v>
      </c>
      <c r="Q193" s="12" t="s">
        <v>1553</v>
      </c>
      <c r="R193" s="12" t="s">
        <v>1965</v>
      </c>
      <c r="S193" s="12" t="s">
        <v>1966</v>
      </c>
    </row>
    <row r="194" spans="1:19" x14ac:dyDescent="0.35">
      <c r="A194" s="12">
        <v>6</v>
      </c>
      <c r="B194" s="12" t="s">
        <v>1513</v>
      </c>
      <c r="C194" s="12">
        <v>20</v>
      </c>
      <c r="D194" s="12" t="s">
        <v>1536</v>
      </c>
      <c r="E194" s="12" t="s">
        <v>202</v>
      </c>
      <c r="F194" s="12" t="s">
        <v>172</v>
      </c>
      <c r="G194" s="12" t="s">
        <v>200</v>
      </c>
      <c r="H194" s="12" t="s">
        <v>201</v>
      </c>
      <c r="I194" s="12" t="s">
        <v>1898</v>
      </c>
      <c r="J194" s="12" t="s">
        <v>1958</v>
      </c>
      <c r="K194" s="12" t="s">
        <v>1171</v>
      </c>
      <c r="L194" s="12" t="s">
        <v>1171</v>
      </c>
      <c r="M194" s="12" t="s">
        <v>90</v>
      </c>
      <c r="N194" s="12" t="s">
        <v>326</v>
      </c>
      <c r="O194" s="12" t="s">
        <v>90</v>
      </c>
      <c r="P194" s="12" t="s">
        <v>1553</v>
      </c>
      <c r="Q194" s="12" t="s">
        <v>1553</v>
      </c>
      <c r="R194" s="12" t="s">
        <v>1967</v>
      </c>
      <c r="S194" s="12" t="s">
        <v>1968</v>
      </c>
    </row>
    <row r="195" spans="1:19" x14ac:dyDescent="0.35">
      <c r="A195" s="12">
        <v>6</v>
      </c>
      <c r="B195" s="12" t="s">
        <v>1513</v>
      </c>
      <c r="C195" s="12">
        <v>20</v>
      </c>
      <c r="D195" s="12" t="s">
        <v>1536</v>
      </c>
      <c r="E195" s="12" t="s">
        <v>202</v>
      </c>
      <c r="F195" s="12" t="s">
        <v>172</v>
      </c>
      <c r="G195" s="12" t="s">
        <v>200</v>
      </c>
      <c r="H195" s="12" t="s">
        <v>201</v>
      </c>
      <c r="I195" s="12" t="s">
        <v>1898</v>
      </c>
      <c r="J195" s="12" t="s">
        <v>1958</v>
      </c>
      <c r="K195" s="12" t="s">
        <v>1171</v>
      </c>
      <c r="L195" s="12" t="s">
        <v>1171</v>
      </c>
      <c r="M195" s="12" t="s">
        <v>104</v>
      </c>
      <c r="N195" s="12" t="s">
        <v>327</v>
      </c>
      <c r="O195" s="12" t="s">
        <v>104</v>
      </c>
      <c r="P195" s="12" t="s">
        <v>1553</v>
      </c>
      <c r="Q195" s="12" t="s">
        <v>1553</v>
      </c>
      <c r="R195" s="12" t="s">
        <v>1969</v>
      </c>
      <c r="S195" s="12" t="s">
        <v>1970</v>
      </c>
    </row>
    <row r="196" spans="1:19" x14ac:dyDescent="0.35">
      <c r="A196" s="12">
        <v>6</v>
      </c>
      <c r="B196" s="12" t="s">
        <v>1513</v>
      </c>
      <c r="C196" s="12">
        <v>20</v>
      </c>
      <c r="D196" s="12" t="s">
        <v>1536</v>
      </c>
      <c r="E196" s="12" t="s">
        <v>202</v>
      </c>
      <c r="F196" s="12" t="s">
        <v>172</v>
      </c>
      <c r="G196" s="12" t="s">
        <v>200</v>
      </c>
      <c r="H196" s="12" t="s">
        <v>201</v>
      </c>
      <c r="I196" s="12" t="s">
        <v>1904</v>
      </c>
      <c r="J196" s="12" t="s">
        <v>1971</v>
      </c>
      <c r="K196" s="12" t="s">
        <v>1171</v>
      </c>
      <c r="L196" s="12" t="s">
        <v>1171</v>
      </c>
      <c r="M196" s="12" t="s">
        <v>105</v>
      </c>
      <c r="N196" s="12" t="s">
        <v>328</v>
      </c>
      <c r="O196" s="12" t="s">
        <v>105</v>
      </c>
      <c r="P196" s="12" t="s">
        <v>1553</v>
      </c>
      <c r="Q196" s="12" t="s">
        <v>1553</v>
      </c>
      <c r="R196" s="12" t="s">
        <v>1972</v>
      </c>
      <c r="S196" s="12" t="s">
        <v>1973</v>
      </c>
    </row>
    <row r="197" spans="1:19" x14ac:dyDescent="0.35">
      <c r="A197" s="12">
        <v>6</v>
      </c>
      <c r="B197" s="12" t="s">
        <v>1513</v>
      </c>
      <c r="C197" s="12">
        <v>20</v>
      </c>
      <c r="D197" s="12" t="s">
        <v>1536</v>
      </c>
      <c r="E197" s="12" t="s">
        <v>202</v>
      </c>
      <c r="F197" s="12" t="s">
        <v>172</v>
      </c>
      <c r="G197" s="12" t="s">
        <v>200</v>
      </c>
      <c r="H197" s="12" t="s">
        <v>201</v>
      </c>
      <c r="I197" s="12" t="s">
        <v>1904</v>
      </c>
      <c r="J197" s="12" t="s">
        <v>1971</v>
      </c>
      <c r="K197" s="12" t="s">
        <v>1171</v>
      </c>
      <c r="L197" s="12" t="s">
        <v>1171</v>
      </c>
      <c r="M197" s="12" t="s">
        <v>106</v>
      </c>
      <c r="N197" s="12" t="s">
        <v>329</v>
      </c>
      <c r="O197" s="12" t="s">
        <v>106</v>
      </c>
      <c r="P197" s="12" t="s">
        <v>1553</v>
      </c>
      <c r="Q197" s="12" t="s">
        <v>1553</v>
      </c>
      <c r="R197" s="12" t="s">
        <v>1974</v>
      </c>
      <c r="S197" s="12" t="s">
        <v>1975</v>
      </c>
    </row>
    <row r="198" spans="1:19" x14ac:dyDescent="0.35">
      <c r="A198" s="12">
        <v>6</v>
      </c>
      <c r="B198" s="12" t="s">
        <v>1513</v>
      </c>
      <c r="C198" s="12">
        <v>20</v>
      </c>
      <c r="D198" s="12" t="s">
        <v>1536</v>
      </c>
      <c r="E198" s="12" t="s">
        <v>202</v>
      </c>
      <c r="F198" s="12" t="s">
        <v>172</v>
      </c>
      <c r="G198" s="12" t="s">
        <v>200</v>
      </c>
      <c r="H198" s="12" t="s">
        <v>201</v>
      </c>
      <c r="I198" s="12" t="s">
        <v>1910</v>
      </c>
      <c r="J198" s="12" t="s">
        <v>1976</v>
      </c>
      <c r="K198" s="12" t="s">
        <v>1171</v>
      </c>
      <c r="L198" s="12" t="s">
        <v>1171</v>
      </c>
      <c r="M198" s="12" t="s">
        <v>107</v>
      </c>
      <c r="N198" s="12" t="s">
        <v>301</v>
      </c>
      <c r="O198" s="12" t="s">
        <v>107</v>
      </c>
      <c r="P198" s="12" t="s">
        <v>1553</v>
      </c>
      <c r="Q198" s="12" t="s">
        <v>1553</v>
      </c>
      <c r="R198" s="12" t="s">
        <v>1977</v>
      </c>
      <c r="S198" s="12" t="s">
        <v>1978</v>
      </c>
    </row>
    <row r="199" spans="1:19" x14ac:dyDescent="0.35">
      <c r="A199" s="12">
        <v>6</v>
      </c>
      <c r="B199" s="12" t="s">
        <v>1513</v>
      </c>
      <c r="C199" s="12">
        <v>20</v>
      </c>
      <c r="D199" s="12" t="s">
        <v>1536</v>
      </c>
      <c r="E199" s="12" t="s">
        <v>202</v>
      </c>
      <c r="F199" s="12" t="s">
        <v>172</v>
      </c>
      <c r="G199" s="12" t="s">
        <v>200</v>
      </c>
      <c r="H199" s="12" t="s">
        <v>201</v>
      </c>
      <c r="I199" s="12" t="s">
        <v>1910</v>
      </c>
      <c r="J199" s="12" t="s">
        <v>1976</v>
      </c>
      <c r="K199" s="12" t="s">
        <v>1171</v>
      </c>
      <c r="L199" s="12" t="s">
        <v>1171</v>
      </c>
      <c r="M199" s="12" t="s">
        <v>108</v>
      </c>
      <c r="N199" s="12" t="s">
        <v>302</v>
      </c>
      <c r="O199" s="12" t="s">
        <v>108</v>
      </c>
      <c r="P199" s="12" t="s">
        <v>1553</v>
      </c>
      <c r="Q199" s="12" t="s">
        <v>1553</v>
      </c>
      <c r="R199" s="12" t="s">
        <v>1979</v>
      </c>
      <c r="S199" s="12" t="s">
        <v>1980</v>
      </c>
    </row>
    <row r="200" spans="1:19" x14ac:dyDescent="0.35">
      <c r="A200" s="12">
        <v>6</v>
      </c>
      <c r="B200" s="12" t="s">
        <v>1513</v>
      </c>
      <c r="C200" s="12">
        <v>20</v>
      </c>
      <c r="D200" s="12" t="s">
        <v>1536</v>
      </c>
      <c r="E200" s="12" t="s">
        <v>202</v>
      </c>
      <c r="F200" s="12" t="s">
        <v>172</v>
      </c>
      <c r="G200" s="12" t="s">
        <v>200</v>
      </c>
      <c r="H200" s="12" t="s">
        <v>201</v>
      </c>
      <c r="I200" s="12" t="s">
        <v>1981</v>
      </c>
      <c r="J200" s="12" t="s">
        <v>1905</v>
      </c>
      <c r="K200" s="12" t="s">
        <v>1171</v>
      </c>
      <c r="L200" s="12" t="s">
        <v>1171</v>
      </c>
      <c r="M200" s="12" t="s">
        <v>109</v>
      </c>
      <c r="N200" s="12" t="s">
        <v>303</v>
      </c>
      <c r="O200" s="12" t="s">
        <v>109</v>
      </c>
      <c r="P200" s="12" t="s">
        <v>1553</v>
      </c>
      <c r="Q200" s="12" t="s">
        <v>1553</v>
      </c>
      <c r="R200" s="12" t="s">
        <v>1982</v>
      </c>
      <c r="S200" s="12" t="s">
        <v>1983</v>
      </c>
    </row>
    <row r="201" spans="1:19" x14ac:dyDescent="0.35">
      <c r="A201" s="12">
        <v>6</v>
      </c>
      <c r="B201" s="12" t="s">
        <v>1513</v>
      </c>
      <c r="C201" s="12">
        <v>20</v>
      </c>
      <c r="D201" s="12" t="s">
        <v>1536</v>
      </c>
      <c r="E201" s="12" t="s">
        <v>202</v>
      </c>
      <c r="F201" s="12" t="s">
        <v>172</v>
      </c>
      <c r="G201" s="12" t="s">
        <v>200</v>
      </c>
      <c r="H201" s="12" t="s">
        <v>201</v>
      </c>
      <c r="I201" s="12" t="s">
        <v>1981</v>
      </c>
      <c r="J201" s="12" t="s">
        <v>1905</v>
      </c>
      <c r="K201" s="12" t="s">
        <v>1171</v>
      </c>
      <c r="L201" s="12" t="s">
        <v>1171</v>
      </c>
      <c r="M201" s="12" t="s">
        <v>110</v>
      </c>
      <c r="N201" s="12" t="s">
        <v>304</v>
      </c>
      <c r="O201" s="12" t="s">
        <v>110</v>
      </c>
      <c r="P201" s="12" t="s">
        <v>1553</v>
      </c>
      <c r="Q201" s="12" t="s">
        <v>1553</v>
      </c>
      <c r="R201" s="12" t="s">
        <v>1984</v>
      </c>
      <c r="S201" s="12" t="s">
        <v>1985</v>
      </c>
    </row>
    <row r="202" spans="1:19" x14ac:dyDescent="0.35">
      <c r="A202" s="12">
        <v>6</v>
      </c>
      <c r="B202" s="12" t="s">
        <v>1513</v>
      </c>
      <c r="C202" s="12">
        <v>20</v>
      </c>
      <c r="D202" s="12" t="s">
        <v>1536</v>
      </c>
      <c r="E202" s="12" t="s">
        <v>202</v>
      </c>
      <c r="F202" s="12" t="s">
        <v>172</v>
      </c>
      <c r="G202" s="12" t="s">
        <v>200</v>
      </c>
      <c r="H202" s="12" t="s">
        <v>201</v>
      </c>
      <c r="I202" s="12" t="s">
        <v>1165</v>
      </c>
      <c r="J202" s="12" t="s">
        <v>1986</v>
      </c>
      <c r="K202" s="12" t="s">
        <v>1171</v>
      </c>
      <c r="L202" s="12" t="s">
        <v>1171</v>
      </c>
      <c r="M202" s="12" t="s">
        <v>111</v>
      </c>
      <c r="N202" s="12" t="s">
        <v>305</v>
      </c>
      <c r="O202" s="12" t="s">
        <v>111</v>
      </c>
      <c r="P202" s="12" t="s">
        <v>1553</v>
      </c>
      <c r="Q202" s="12" t="s">
        <v>1553</v>
      </c>
      <c r="R202" s="12" t="s">
        <v>1987</v>
      </c>
      <c r="S202" s="12" t="s">
        <v>1988</v>
      </c>
    </row>
    <row r="203" spans="1:19" x14ac:dyDescent="0.35">
      <c r="A203" s="12">
        <v>6</v>
      </c>
      <c r="B203" s="12" t="s">
        <v>1513</v>
      </c>
      <c r="C203" s="12">
        <v>20</v>
      </c>
      <c r="D203" s="12" t="s">
        <v>1536</v>
      </c>
      <c r="E203" s="12" t="s">
        <v>202</v>
      </c>
      <c r="F203" s="12" t="s">
        <v>172</v>
      </c>
      <c r="G203" s="12" t="s">
        <v>200</v>
      </c>
      <c r="H203" s="12" t="s">
        <v>201</v>
      </c>
      <c r="I203" s="12" t="s">
        <v>1165</v>
      </c>
      <c r="J203" s="12" t="s">
        <v>1986</v>
      </c>
      <c r="K203" s="12" t="s">
        <v>1171</v>
      </c>
      <c r="L203" s="12" t="s">
        <v>1171</v>
      </c>
      <c r="M203" s="12" t="s">
        <v>112</v>
      </c>
      <c r="N203" s="12" t="s">
        <v>306</v>
      </c>
      <c r="O203" s="12" t="s">
        <v>112</v>
      </c>
      <c r="P203" s="12" t="s">
        <v>1553</v>
      </c>
      <c r="Q203" s="12" t="s">
        <v>1553</v>
      </c>
      <c r="R203" s="12" t="s">
        <v>1989</v>
      </c>
      <c r="S203" s="12" t="s">
        <v>1990</v>
      </c>
    </row>
    <row r="204" spans="1:19" x14ac:dyDescent="0.35">
      <c r="A204" s="12">
        <v>6</v>
      </c>
      <c r="B204" s="12" t="s">
        <v>1513</v>
      </c>
      <c r="C204" s="12">
        <v>20</v>
      </c>
      <c r="D204" s="12" t="s">
        <v>1536</v>
      </c>
      <c r="E204" s="12" t="s">
        <v>202</v>
      </c>
      <c r="F204" s="12" t="s">
        <v>172</v>
      </c>
      <c r="G204" s="12" t="s">
        <v>200</v>
      </c>
      <c r="H204" s="12" t="s">
        <v>201</v>
      </c>
      <c r="I204" s="12" t="s">
        <v>1165</v>
      </c>
      <c r="J204" s="12" t="s">
        <v>1986</v>
      </c>
      <c r="K204" s="12" t="s">
        <v>1171</v>
      </c>
      <c r="L204" s="12" t="s">
        <v>1171</v>
      </c>
      <c r="M204" s="12" t="s">
        <v>113</v>
      </c>
      <c r="N204" s="12" t="s">
        <v>330</v>
      </c>
      <c r="O204" s="12" t="s">
        <v>113</v>
      </c>
      <c r="P204" s="12" t="s">
        <v>1553</v>
      </c>
      <c r="Q204" s="12" t="s">
        <v>1553</v>
      </c>
      <c r="R204" s="12" t="s">
        <v>1991</v>
      </c>
      <c r="S204" s="12" t="s">
        <v>1992</v>
      </c>
    </row>
    <row r="205" spans="1:19" x14ac:dyDescent="0.35">
      <c r="A205" s="12">
        <v>6</v>
      </c>
      <c r="B205" s="12" t="s">
        <v>1513</v>
      </c>
      <c r="C205" s="12">
        <v>20</v>
      </c>
      <c r="D205" s="12" t="s">
        <v>1536</v>
      </c>
      <c r="E205" s="12" t="s">
        <v>202</v>
      </c>
      <c r="F205" s="12" t="s">
        <v>172</v>
      </c>
      <c r="G205" s="12" t="s">
        <v>200</v>
      </c>
      <c r="H205" s="12" t="s">
        <v>201</v>
      </c>
      <c r="I205" s="12" t="s">
        <v>1165</v>
      </c>
      <c r="J205" s="12" t="s">
        <v>1986</v>
      </c>
      <c r="K205" s="12" t="s">
        <v>1171</v>
      </c>
      <c r="L205" s="12" t="s">
        <v>1171</v>
      </c>
      <c r="M205" s="12" t="s">
        <v>114</v>
      </c>
      <c r="N205" s="12" t="s">
        <v>308</v>
      </c>
      <c r="O205" s="12" t="s">
        <v>114</v>
      </c>
      <c r="P205" s="12" t="s">
        <v>1553</v>
      </c>
      <c r="Q205" s="12" t="s">
        <v>1553</v>
      </c>
      <c r="R205" s="12" t="s">
        <v>1993</v>
      </c>
      <c r="S205" s="12" t="s">
        <v>1994</v>
      </c>
    </row>
    <row r="206" spans="1:19" x14ac:dyDescent="0.35">
      <c r="A206" s="12">
        <v>6</v>
      </c>
      <c r="B206" s="12" t="s">
        <v>1513</v>
      </c>
      <c r="C206" s="12">
        <v>20</v>
      </c>
      <c r="D206" s="12" t="s">
        <v>1536</v>
      </c>
      <c r="E206" s="12" t="s">
        <v>202</v>
      </c>
      <c r="F206" s="12" t="s">
        <v>172</v>
      </c>
      <c r="G206" s="12" t="s">
        <v>200</v>
      </c>
      <c r="H206" s="12" t="s">
        <v>201</v>
      </c>
      <c r="I206" s="12" t="s">
        <v>1165</v>
      </c>
      <c r="J206" s="12" t="s">
        <v>1986</v>
      </c>
      <c r="K206" s="12" t="s">
        <v>1171</v>
      </c>
      <c r="L206" s="12" t="s">
        <v>1171</v>
      </c>
      <c r="M206" s="12" t="s">
        <v>115</v>
      </c>
      <c r="N206" s="12" t="s">
        <v>309</v>
      </c>
      <c r="O206" s="12" t="s">
        <v>115</v>
      </c>
      <c r="P206" s="12" t="s">
        <v>1553</v>
      </c>
      <c r="Q206" s="12" t="s">
        <v>1553</v>
      </c>
      <c r="R206" s="12" t="s">
        <v>1995</v>
      </c>
      <c r="S206" s="12" t="s">
        <v>1996</v>
      </c>
    </row>
    <row r="207" spans="1:19" x14ac:dyDescent="0.35">
      <c r="A207" s="12">
        <v>6</v>
      </c>
      <c r="B207" s="12" t="s">
        <v>1513</v>
      </c>
      <c r="C207" s="12">
        <v>20</v>
      </c>
      <c r="D207" s="12" t="s">
        <v>1536</v>
      </c>
      <c r="E207" s="12" t="s">
        <v>202</v>
      </c>
      <c r="F207" s="12" t="s">
        <v>172</v>
      </c>
      <c r="G207" s="12" t="s">
        <v>200</v>
      </c>
      <c r="H207" s="12" t="s">
        <v>201</v>
      </c>
      <c r="I207" s="12" t="s">
        <v>1165</v>
      </c>
      <c r="J207" s="12" t="s">
        <v>1986</v>
      </c>
      <c r="K207" s="12" t="s">
        <v>1171</v>
      </c>
      <c r="L207" s="12" t="s">
        <v>1171</v>
      </c>
      <c r="M207" s="12" t="s">
        <v>116</v>
      </c>
      <c r="N207" s="12" t="s">
        <v>310</v>
      </c>
      <c r="O207" s="12" t="s">
        <v>116</v>
      </c>
      <c r="P207" s="12" t="s">
        <v>1553</v>
      </c>
      <c r="Q207" s="12" t="s">
        <v>1553</v>
      </c>
      <c r="R207" s="12" t="s">
        <v>1997</v>
      </c>
      <c r="S207" s="12" t="s">
        <v>1998</v>
      </c>
    </row>
    <row r="208" spans="1:19" x14ac:dyDescent="0.35">
      <c r="A208" s="12">
        <v>6</v>
      </c>
      <c r="B208" s="12" t="s">
        <v>1513</v>
      </c>
      <c r="C208" s="12">
        <v>20</v>
      </c>
      <c r="D208" s="12" t="s">
        <v>1536</v>
      </c>
      <c r="E208" s="12" t="s">
        <v>202</v>
      </c>
      <c r="F208" s="12" t="s">
        <v>172</v>
      </c>
      <c r="G208" s="12" t="s">
        <v>200</v>
      </c>
      <c r="H208" s="12" t="s">
        <v>201</v>
      </c>
      <c r="I208" s="12" t="s">
        <v>1165</v>
      </c>
      <c r="J208" s="12" t="s">
        <v>1986</v>
      </c>
      <c r="K208" s="12" t="s">
        <v>1171</v>
      </c>
      <c r="L208" s="12" t="s">
        <v>1171</v>
      </c>
      <c r="M208" s="12" t="s">
        <v>117</v>
      </c>
      <c r="N208" s="12" t="s">
        <v>311</v>
      </c>
      <c r="O208" s="12" t="s">
        <v>117</v>
      </c>
      <c r="P208" s="12" t="s">
        <v>1553</v>
      </c>
      <c r="Q208" s="12" t="s">
        <v>1553</v>
      </c>
      <c r="R208" s="12" t="s">
        <v>1999</v>
      </c>
      <c r="S208" s="12" t="s">
        <v>2000</v>
      </c>
    </row>
    <row r="209" spans="1:19" x14ac:dyDescent="0.35">
      <c r="A209" s="12">
        <v>6</v>
      </c>
      <c r="B209" s="12" t="s">
        <v>1513</v>
      </c>
      <c r="C209" s="12">
        <v>20</v>
      </c>
      <c r="D209" s="12" t="s">
        <v>1536</v>
      </c>
      <c r="E209" s="12" t="s">
        <v>202</v>
      </c>
      <c r="F209" s="12" t="s">
        <v>172</v>
      </c>
      <c r="G209" s="12" t="s">
        <v>200</v>
      </c>
      <c r="H209" s="12" t="s">
        <v>201</v>
      </c>
      <c r="I209" s="12" t="s">
        <v>1165</v>
      </c>
      <c r="J209" s="12" t="s">
        <v>1986</v>
      </c>
      <c r="K209" s="12" t="s">
        <v>1171</v>
      </c>
      <c r="L209" s="12" t="s">
        <v>1171</v>
      </c>
      <c r="M209" s="12" t="s">
        <v>118</v>
      </c>
      <c r="N209" s="12" t="s">
        <v>161</v>
      </c>
      <c r="O209" s="12" t="s">
        <v>118</v>
      </c>
      <c r="P209" s="12" t="s">
        <v>1553</v>
      </c>
      <c r="Q209" s="12" t="s">
        <v>1553</v>
      </c>
      <c r="R209" s="12" t="s">
        <v>2001</v>
      </c>
      <c r="S209" s="12" t="s">
        <v>2002</v>
      </c>
    </row>
    <row r="210" spans="1:19" x14ac:dyDescent="0.35">
      <c r="A210" s="12">
        <v>6</v>
      </c>
      <c r="B210" s="12" t="s">
        <v>1513</v>
      </c>
      <c r="C210" s="12">
        <v>20</v>
      </c>
      <c r="D210" s="12" t="s">
        <v>1536</v>
      </c>
      <c r="E210" s="12" t="s">
        <v>202</v>
      </c>
      <c r="F210" s="12" t="s">
        <v>172</v>
      </c>
      <c r="G210" s="12" t="s">
        <v>200</v>
      </c>
      <c r="H210" s="12" t="s">
        <v>201</v>
      </c>
      <c r="I210" s="12" t="s">
        <v>1165</v>
      </c>
      <c r="J210" s="12" t="s">
        <v>1986</v>
      </c>
      <c r="K210" s="12" t="s">
        <v>1171</v>
      </c>
      <c r="L210" s="12" t="s">
        <v>1171</v>
      </c>
      <c r="M210" s="12" t="s">
        <v>119</v>
      </c>
      <c r="N210" s="12" t="s">
        <v>331</v>
      </c>
      <c r="O210" s="12" t="s">
        <v>119</v>
      </c>
      <c r="P210" s="12" t="s">
        <v>1553</v>
      </c>
      <c r="Q210" s="12" t="s">
        <v>1553</v>
      </c>
      <c r="R210" s="12" t="s">
        <v>2003</v>
      </c>
      <c r="S210" s="12" t="s">
        <v>2004</v>
      </c>
    </row>
    <row r="211" spans="1:19" x14ac:dyDescent="0.35">
      <c r="A211" s="12">
        <v>6</v>
      </c>
      <c r="B211" s="12" t="s">
        <v>1513</v>
      </c>
      <c r="C211" s="12">
        <v>20</v>
      </c>
      <c r="D211" s="12" t="s">
        <v>1536</v>
      </c>
      <c r="E211" s="12" t="s">
        <v>202</v>
      </c>
      <c r="F211" s="12" t="s">
        <v>172</v>
      </c>
      <c r="G211" s="12" t="s">
        <v>200</v>
      </c>
      <c r="H211" s="12" t="s">
        <v>201</v>
      </c>
      <c r="I211" s="12" t="s">
        <v>1171</v>
      </c>
      <c r="J211" s="12" t="s">
        <v>1171</v>
      </c>
      <c r="K211" s="12" t="s">
        <v>1171</v>
      </c>
      <c r="L211" s="12" t="s">
        <v>1171</v>
      </c>
      <c r="M211" s="12" t="s">
        <v>138</v>
      </c>
      <c r="N211" s="12" t="s">
        <v>332</v>
      </c>
      <c r="O211" s="12" t="s">
        <v>1600</v>
      </c>
      <c r="P211" s="12" t="s">
        <v>1553</v>
      </c>
      <c r="Q211" s="12" t="s">
        <v>1553</v>
      </c>
      <c r="R211" s="12" t="s">
        <v>2005</v>
      </c>
      <c r="S211" s="12" t="s">
        <v>2006</v>
      </c>
    </row>
    <row r="212" spans="1:19" x14ac:dyDescent="0.35">
      <c r="A212" s="12">
        <v>6</v>
      </c>
      <c r="B212" s="12" t="s">
        <v>1513</v>
      </c>
      <c r="C212" s="12">
        <v>20</v>
      </c>
      <c r="D212" s="12" t="s">
        <v>1536</v>
      </c>
      <c r="E212" s="12" t="s">
        <v>205</v>
      </c>
      <c r="F212" s="12" t="s">
        <v>172</v>
      </c>
      <c r="G212" s="12" t="s">
        <v>203</v>
      </c>
      <c r="H212" s="12" t="s">
        <v>204</v>
      </c>
      <c r="I212" s="12" t="s">
        <v>1161</v>
      </c>
      <c r="J212" s="12" t="s">
        <v>93</v>
      </c>
      <c r="K212" s="12" t="s">
        <v>1171</v>
      </c>
      <c r="L212" s="12" t="s">
        <v>1171</v>
      </c>
      <c r="M212" s="12" t="s">
        <v>67</v>
      </c>
      <c r="N212" s="12" t="s">
        <v>93</v>
      </c>
      <c r="O212" s="12" t="s">
        <v>67</v>
      </c>
      <c r="P212" s="12" t="s">
        <v>1553</v>
      </c>
      <c r="Q212" s="12" t="s">
        <v>1553</v>
      </c>
      <c r="R212" s="12" t="s">
        <v>2007</v>
      </c>
      <c r="S212" s="12" t="s">
        <v>2008</v>
      </c>
    </row>
    <row r="213" spans="1:19" x14ac:dyDescent="0.35">
      <c r="A213" s="12">
        <v>6</v>
      </c>
      <c r="B213" s="12" t="s">
        <v>1513</v>
      </c>
      <c r="C213" s="12">
        <v>20</v>
      </c>
      <c r="D213" s="12" t="s">
        <v>1536</v>
      </c>
      <c r="E213" s="12" t="s">
        <v>205</v>
      </c>
      <c r="F213" s="12" t="s">
        <v>172</v>
      </c>
      <c r="G213" s="12" t="s">
        <v>203</v>
      </c>
      <c r="H213" s="12" t="s">
        <v>204</v>
      </c>
      <c r="I213" s="12" t="s">
        <v>1558</v>
      </c>
      <c r="J213" s="12" t="s">
        <v>1872</v>
      </c>
      <c r="K213" s="12" t="s">
        <v>1171</v>
      </c>
      <c r="L213" s="12" t="s">
        <v>1171</v>
      </c>
      <c r="M213" s="12" t="s">
        <v>88</v>
      </c>
      <c r="N213" s="12" t="s">
        <v>103</v>
      </c>
      <c r="O213" s="12" t="s">
        <v>88</v>
      </c>
      <c r="P213" s="12" t="s">
        <v>1553</v>
      </c>
      <c r="Q213" s="12" t="s">
        <v>1553</v>
      </c>
      <c r="R213" s="12" t="s">
        <v>2009</v>
      </c>
      <c r="S213" s="12" t="s">
        <v>2010</v>
      </c>
    </row>
    <row r="214" spans="1:19" x14ac:dyDescent="0.35">
      <c r="A214" s="12">
        <v>6</v>
      </c>
      <c r="B214" s="12" t="s">
        <v>1513</v>
      </c>
      <c r="C214" s="12">
        <v>20</v>
      </c>
      <c r="D214" s="12" t="s">
        <v>1536</v>
      </c>
      <c r="E214" s="12" t="s">
        <v>205</v>
      </c>
      <c r="F214" s="12" t="s">
        <v>172</v>
      </c>
      <c r="G214" s="12" t="s">
        <v>203</v>
      </c>
      <c r="H214" s="12" t="s">
        <v>204</v>
      </c>
      <c r="I214" s="12" t="s">
        <v>1564</v>
      </c>
      <c r="J214" s="12" t="s">
        <v>1875</v>
      </c>
      <c r="K214" s="12" t="s">
        <v>1171</v>
      </c>
      <c r="L214" s="12" t="s">
        <v>1171</v>
      </c>
      <c r="M214" s="12" t="s">
        <v>69</v>
      </c>
      <c r="N214" s="12" t="s">
        <v>292</v>
      </c>
      <c r="O214" s="12" t="s">
        <v>69</v>
      </c>
      <c r="P214" s="12" t="s">
        <v>1553</v>
      </c>
      <c r="Q214" s="12" t="s">
        <v>1553</v>
      </c>
      <c r="R214" s="12" t="s">
        <v>2011</v>
      </c>
      <c r="S214" s="12" t="s">
        <v>2012</v>
      </c>
    </row>
    <row r="215" spans="1:19" x14ac:dyDescent="0.35">
      <c r="A215" s="12">
        <v>6</v>
      </c>
      <c r="B215" s="12" t="s">
        <v>1513</v>
      </c>
      <c r="C215" s="12">
        <v>20</v>
      </c>
      <c r="D215" s="12" t="s">
        <v>1536</v>
      </c>
      <c r="E215" s="12" t="s">
        <v>205</v>
      </c>
      <c r="F215" s="12" t="s">
        <v>172</v>
      </c>
      <c r="G215" s="12" t="s">
        <v>203</v>
      </c>
      <c r="H215" s="12" t="s">
        <v>204</v>
      </c>
      <c r="I215" s="12" t="s">
        <v>1859</v>
      </c>
      <c r="J215" s="12" t="s">
        <v>2013</v>
      </c>
      <c r="K215" s="12" t="s">
        <v>1171</v>
      </c>
      <c r="L215" s="12" t="s">
        <v>1171</v>
      </c>
      <c r="M215" s="12" t="s">
        <v>70</v>
      </c>
      <c r="N215" s="12" t="s">
        <v>333</v>
      </c>
      <c r="O215" s="12" t="s">
        <v>70</v>
      </c>
      <c r="P215" s="12" t="s">
        <v>1553</v>
      </c>
      <c r="Q215" s="12" t="s">
        <v>1553</v>
      </c>
      <c r="R215" s="12" t="s">
        <v>2014</v>
      </c>
      <c r="S215" s="12" t="s">
        <v>2015</v>
      </c>
    </row>
    <row r="216" spans="1:19" x14ac:dyDescent="0.35">
      <c r="A216" s="12">
        <v>6</v>
      </c>
      <c r="B216" s="12" t="s">
        <v>1513</v>
      </c>
      <c r="C216" s="12">
        <v>20</v>
      </c>
      <c r="D216" s="12" t="s">
        <v>1536</v>
      </c>
      <c r="E216" s="12" t="s">
        <v>205</v>
      </c>
      <c r="F216" s="12" t="s">
        <v>172</v>
      </c>
      <c r="G216" s="12" t="s">
        <v>203</v>
      </c>
      <c r="H216" s="12" t="s">
        <v>204</v>
      </c>
      <c r="I216" s="12" t="s">
        <v>1859</v>
      </c>
      <c r="J216" s="12" t="s">
        <v>2013</v>
      </c>
      <c r="K216" s="12" t="s">
        <v>1171</v>
      </c>
      <c r="L216" s="12" t="s">
        <v>1171</v>
      </c>
      <c r="M216" s="12" t="s">
        <v>71</v>
      </c>
      <c r="N216" s="12" t="s">
        <v>334</v>
      </c>
      <c r="O216" s="12" t="s">
        <v>71</v>
      </c>
      <c r="P216" s="12" t="s">
        <v>1553</v>
      </c>
      <c r="Q216" s="12" t="s">
        <v>1553</v>
      </c>
      <c r="R216" s="12" t="s">
        <v>2016</v>
      </c>
      <c r="S216" s="12" t="s">
        <v>2017</v>
      </c>
    </row>
    <row r="217" spans="1:19" x14ac:dyDescent="0.35">
      <c r="A217" s="12">
        <v>6</v>
      </c>
      <c r="B217" s="12" t="s">
        <v>1513</v>
      </c>
      <c r="C217" s="12">
        <v>20</v>
      </c>
      <c r="D217" s="12" t="s">
        <v>1536</v>
      </c>
      <c r="E217" s="12" t="s">
        <v>205</v>
      </c>
      <c r="F217" s="12" t="s">
        <v>172</v>
      </c>
      <c r="G217" s="12" t="s">
        <v>203</v>
      </c>
      <c r="H217" s="12" t="s">
        <v>204</v>
      </c>
      <c r="I217" s="12" t="s">
        <v>1859</v>
      </c>
      <c r="J217" s="12" t="s">
        <v>2013</v>
      </c>
      <c r="K217" s="12" t="s">
        <v>1171</v>
      </c>
      <c r="L217" s="12" t="s">
        <v>1171</v>
      </c>
      <c r="M217" s="12" t="s">
        <v>72</v>
      </c>
      <c r="N217" s="12" t="s">
        <v>335</v>
      </c>
      <c r="O217" s="12" t="s">
        <v>72</v>
      </c>
      <c r="P217" s="12" t="s">
        <v>1553</v>
      </c>
      <c r="Q217" s="12" t="s">
        <v>1553</v>
      </c>
      <c r="R217" s="12" t="s">
        <v>2018</v>
      </c>
      <c r="S217" s="12" t="s">
        <v>2019</v>
      </c>
    </row>
    <row r="218" spans="1:19" x14ac:dyDescent="0.35">
      <c r="A218" s="12">
        <v>6</v>
      </c>
      <c r="B218" s="12" t="s">
        <v>1513</v>
      </c>
      <c r="C218" s="12">
        <v>20</v>
      </c>
      <c r="D218" s="12" t="s">
        <v>1536</v>
      </c>
      <c r="E218" s="12" t="s">
        <v>205</v>
      </c>
      <c r="F218" s="12" t="s">
        <v>172</v>
      </c>
      <c r="G218" s="12" t="s">
        <v>203</v>
      </c>
      <c r="H218" s="12" t="s">
        <v>204</v>
      </c>
      <c r="I218" s="12" t="s">
        <v>1859</v>
      </c>
      <c r="J218" s="12" t="s">
        <v>2013</v>
      </c>
      <c r="K218" s="12" t="s">
        <v>1171</v>
      </c>
      <c r="L218" s="12" t="s">
        <v>1171</v>
      </c>
      <c r="M218" s="12" t="s">
        <v>73</v>
      </c>
      <c r="N218" s="12" t="s">
        <v>1332</v>
      </c>
      <c r="O218" s="12" t="s">
        <v>73</v>
      </c>
      <c r="P218" s="12" t="s">
        <v>1553</v>
      </c>
      <c r="Q218" s="12" t="s">
        <v>1553</v>
      </c>
      <c r="R218" s="12" t="s">
        <v>2020</v>
      </c>
      <c r="S218" s="12" t="s">
        <v>2021</v>
      </c>
    </row>
    <row r="219" spans="1:19" x14ac:dyDescent="0.35">
      <c r="A219" s="12">
        <v>6</v>
      </c>
      <c r="B219" s="12" t="s">
        <v>1513</v>
      </c>
      <c r="C219" s="12">
        <v>20</v>
      </c>
      <c r="D219" s="12" t="s">
        <v>1536</v>
      </c>
      <c r="E219" s="12" t="s">
        <v>205</v>
      </c>
      <c r="F219" s="12" t="s">
        <v>172</v>
      </c>
      <c r="G219" s="12" t="s">
        <v>203</v>
      </c>
      <c r="H219" s="12" t="s">
        <v>204</v>
      </c>
      <c r="I219" s="12" t="s">
        <v>1859</v>
      </c>
      <c r="J219" s="12" t="s">
        <v>2013</v>
      </c>
      <c r="K219" s="12" t="s">
        <v>1171</v>
      </c>
      <c r="L219" s="12" t="s">
        <v>1171</v>
      </c>
      <c r="M219" s="12" t="s">
        <v>74</v>
      </c>
      <c r="N219" s="12" t="s">
        <v>336</v>
      </c>
      <c r="O219" s="12" t="s">
        <v>74</v>
      </c>
      <c r="P219" s="12" t="s">
        <v>1553</v>
      </c>
      <c r="Q219" s="12" t="s">
        <v>1553</v>
      </c>
      <c r="R219" s="12" t="s">
        <v>2022</v>
      </c>
      <c r="S219" s="12" t="s">
        <v>2023</v>
      </c>
    </row>
    <row r="220" spans="1:19" x14ac:dyDescent="0.35">
      <c r="A220" s="12">
        <v>6</v>
      </c>
      <c r="B220" s="12" t="s">
        <v>1513</v>
      </c>
      <c r="C220" s="12">
        <v>20</v>
      </c>
      <c r="D220" s="12" t="s">
        <v>1536</v>
      </c>
      <c r="E220" s="12" t="s">
        <v>205</v>
      </c>
      <c r="F220" s="12" t="s">
        <v>172</v>
      </c>
      <c r="G220" s="12" t="s">
        <v>203</v>
      </c>
      <c r="H220" s="12" t="s">
        <v>204</v>
      </c>
      <c r="I220" s="12" t="s">
        <v>1859</v>
      </c>
      <c r="J220" s="12" t="s">
        <v>2013</v>
      </c>
      <c r="K220" s="12" t="s">
        <v>1171</v>
      </c>
      <c r="L220" s="12" t="s">
        <v>1171</v>
      </c>
      <c r="M220" s="12" t="s">
        <v>75</v>
      </c>
      <c r="N220" s="12" t="s">
        <v>301</v>
      </c>
      <c r="O220" s="12" t="s">
        <v>75</v>
      </c>
      <c r="P220" s="12" t="s">
        <v>1553</v>
      </c>
      <c r="Q220" s="12" t="s">
        <v>1553</v>
      </c>
      <c r="R220" s="12" t="s">
        <v>2024</v>
      </c>
      <c r="S220" s="12" t="s">
        <v>2025</v>
      </c>
    </row>
    <row r="221" spans="1:19" x14ac:dyDescent="0.35">
      <c r="A221" s="12">
        <v>6</v>
      </c>
      <c r="B221" s="12" t="s">
        <v>1513</v>
      </c>
      <c r="C221" s="12">
        <v>20</v>
      </c>
      <c r="D221" s="12" t="s">
        <v>1536</v>
      </c>
      <c r="E221" s="12" t="s">
        <v>205</v>
      </c>
      <c r="F221" s="12" t="s">
        <v>172</v>
      </c>
      <c r="G221" s="12" t="s">
        <v>203</v>
      </c>
      <c r="H221" s="12" t="s">
        <v>204</v>
      </c>
      <c r="I221" s="12" t="s">
        <v>1859</v>
      </c>
      <c r="J221" s="12" t="s">
        <v>2013</v>
      </c>
      <c r="K221" s="12" t="s">
        <v>1171</v>
      </c>
      <c r="L221" s="12" t="s">
        <v>1171</v>
      </c>
      <c r="M221" s="12" t="s">
        <v>76</v>
      </c>
      <c r="N221" s="12" t="s">
        <v>302</v>
      </c>
      <c r="O221" s="12" t="s">
        <v>76</v>
      </c>
      <c r="P221" s="12" t="s">
        <v>1553</v>
      </c>
      <c r="Q221" s="12" t="s">
        <v>1553</v>
      </c>
      <c r="R221" s="12" t="s">
        <v>2026</v>
      </c>
      <c r="S221" s="12" t="s">
        <v>2027</v>
      </c>
    </row>
    <row r="222" spans="1:19" x14ac:dyDescent="0.35">
      <c r="A222" s="12">
        <v>6</v>
      </c>
      <c r="B222" s="12" t="s">
        <v>1513</v>
      </c>
      <c r="C222" s="12">
        <v>20</v>
      </c>
      <c r="D222" s="12" t="s">
        <v>1536</v>
      </c>
      <c r="E222" s="12" t="s">
        <v>205</v>
      </c>
      <c r="F222" s="12" t="s">
        <v>172</v>
      </c>
      <c r="G222" s="12" t="s">
        <v>203</v>
      </c>
      <c r="H222" s="12" t="s">
        <v>204</v>
      </c>
      <c r="I222" s="12" t="s">
        <v>1163</v>
      </c>
      <c r="J222" s="12" t="s">
        <v>2028</v>
      </c>
      <c r="K222" s="12" t="s">
        <v>1171</v>
      </c>
      <c r="L222" s="12" t="s">
        <v>1171</v>
      </c>
      <c r="M222" s="12" t="s">
        <v>77</v>
      </c>
      <c r="N222" s="12" t="s">
        <v>303</v>
      </c>
      <c r="O222" s="12" t="s">
        <v>77</v>
      </c>
      <c r="P222" s="12" t="s">
        <v>1553</v>
      </c>
      <c r="Q222" s="12" t="s">
        <v>1553</v>
      </c>
      <c r="R222" s="12" t="s">
        <v>2029</v>
      </c>
      <c r="S222" s="12" t="s">
        <v>2030</v>
      </c>
    </row>
    <row r="223" spans="1:19" x14ac:dyDescent="0.35">
      <c r="A223" s="12">
        <v>6</v>
      </c>
      <c r="B223" s="12" t="s">
        <v>1513</v>
      </c>
      <c r="C223" s="12">
        <v>20</v>
      </c>
      <c r="D223" s="12" t="s">
        <v>1536</v>
      </c>
      <c r="E223" s="12" t="s">
        <v>205</v>
      </c>
      <c r="F223" s="12" t="s">
        <v>172</v>
      </c>
      <c r="G223" s="12" t="s">
        <v>203</v>
      </c>
      <c r="H223" s="12" t="s">
        <v>204</v>
      </c>
      <c r="I223" s="12" t="s">
        <v>1163</v>
      </c>
      <c r="J223" s="12" t="s">
        <v>2028</v>
      </c>
      <c r="K223" s="12" t="s">
        <v>1171</v>
      </c>
      <c r="L223" s="12" t="s">
        <v>1171</v>
      </c>
      <c r="M223" s="12" t="s">
        <v>78</v>
      </c>
      <c r="N223" s="12" t="s">
        <v>304</v>
      </c>
      <c r="O223" s="12" t="s">
        <v>78</v>
      </c>
      <c r="P223" s="12" t="s">
        <v>1553</v>
      </c>
      <c r="Q223" s="12" t="s">
        <v>1553</v>
      </c>
      <c r="R223" s="12" t="s">
        <v>2031</v>
      </c>
      <c r="S223" s="12" t="s">
        <v>2032</v>
      </c>
    </row>
    <row r="224" spans="1:19" x14ac:dyDescent="0.35">
      <c r="A224" s="12">
        <v>6</v>
      </c>
      <c r="B224" s="12" t="s">
        <v>1513</v>
      </c>
      <c r="C224" s="12">
        <v>20</v>
      </c>
      <c r="D224" s="12" t="s">
        <v>1536</v>
      </c>
      <c r="E224" s="12" t="s">
        <v>205</v>
      </c>
      <c r="F224" s="12" t="s">
        <v>172</v>
      </c>
      <c r="G224" s="12" t="s">
        <v>203</v>
      </c>
      <c r="H224" s="12" t="s">
        <v>204</v>
      </c>
      <c r="I224" s="12" t="s">
        <v>1898</v>
      </c>
      <c r="J224" s="12" t="s">
        <v>2033</v>
      </c>
      <c r="K224" s="12" t="s">
        <v>1171</v>
      </c>
      <c r="L224" s="12" t="s">
        <v>1171</v>
      </c>
      <c r="M224" s="12" t="s">
        <v>79</v>
      </c>
      <c r="N224" s="12" t="s">
        <v>139</v>
      </c>
      <c r="O224" s="12" t="s">
        <v>79</v>
      </c>
      <c r="P224" s="12" t="s">
        <v>1553</v>
      </c>
      <c r="Q224" s="12" t="s">
        <v>1553</v>
      </c>
      <c r="R224" s="12" t="s">
        <v>2034</v>
      </c>
      <c r="S224" s="12" t="s">
        <v>2035</v>
      </c>
    </row>
    <row r="225" spans="1:19" x14ac:dyDescent="0.35">
      <c r="A225" s="12">
        <v>6</v>
      </c>
      <c r="B225" s="12" t="s">
        <v>1513</v>
      </c>
      <c r="C225" s="12">
        <v>20</v>
      </c>
      <c r="D225" s="12" t="s">
        <v>1536</v>
      </c>
      <c r="E225" s="12" t="s">
        <v>205</v>
      </c>
      <c r="F225" s="12" t="s">
        <v>172</v>
      </c>
      <c r="G225" s="12" t="s">
        <v>203</v>
      </c>
      <c r="H225" s="12" t="s">
        <v>204</v>
      </c>
      <c r="I225" s="12" t="s">
        <v>1898</v>
      </c>
      <c r="J225" s="12" t="s">
        <v>2033</v>
      </c>
      <c r="K225" s="12" t="s">
        <v>1171</v>
      </c>
      <c r="L225" s="12" t="s">
        <v>1171</v>
      </c>
      <c r="M225" s="12" t="s">
        <v>80</v>
      </c>
      <c r="N225" s="12" t="s">
        <v>228</v>
      </c>
      <c r="O225" s="12" t="s">
        <v>80</v>
      </c>
      <c r="P225" s="12" t="s">
        <v>1553</v>
      </c>
      <c r="Q225" s="12" t="s">
        <v>1553</v>
      </c>
      <c r="R225" s="12" t="s">
        <v>2036</v>
      </c>
      <c r="S225" s="12" t="s">
        <v>2037</v>
      </c>
    </row>
    <row r="226" spans="1:19" x14ac:dyDescent="0.35">
      <c r="A226" s="12">
        <v>6</v>
      </c>
      <c r="B226" s="12" t="s">
        <v>1513</v>
      </c>
      <c r="C226" s="12">
        <v>20</v>
      </c>
      <c r="D226" s="12" t="s">
        <v>1536</v>
      </c>
      <c r="E226" s="12" t="s">
        <v>205</v>
      </c>
      <c r="F226" s="12" t="s">
        <v>172</v>
      </c>
      <c r="G226" s="12" t="s">
        <v>203</v>
      </c>
      <c r="H226" s="12" t="s">
        <v>204</v>
      </c>
      <c r="I226" s="12" t="s">
        <v>1898</v>
      </c>
      <c r="J226" s="12" t="s">
        <v>2033</v>
      </c>
      <c r="K226" s="12" t="s">
        <v>1171</v>
      </c>
      <c r="L226" s="12" t="s">
        <v>1171</v>
      </c>
      <c r="M226" s="12" t="s">
        <v>81</v>
      </c>
      <c r="N226" s="12" t="s">
        <v>337</v>
      </c>
      <c r="O226" s="12" t="s">
        <v>81</v>
      </c>
      <c r="P226" s="12" t="s">
        <v>1553</v>
      </c>
      <c r="Q226" s="12" t="s">
        <v>1553</v>
      </c>
      <c r="R226" s="12" t="s">
        <v>2038</v>
      </c>
      <c r="S226" s="12" t="s">
        <v>2039</v>
      </c>
    </row>
    <row r="227" spans="1:19" x14ac:dyDescent="0.35">
      <c r="A227" s="12">
        <v>6</v>
      </c>
      <c r="B227" s="12" t="s">
        <v>1513</v>
      </c>
      <c r="C227" s="12">
        <v>20</v>
      </c>
      <c r="D227" s="12" t="s">
        <v>1536</v>
      </c>
      <c r="E227" s="12" t="s">
        <v>205</v>
      </c>
      <c r="F227" s="12" t="s">
        <v>172</v>
      </c>
      <c r="G227" s="12" t="s">
        <v>203</v>
      </c>
      <c r="H227" s="12" t="s">
        <v>204</v>
      </c>
      <c r="I227" s="12" t="s">
        <v>1904</v>
      </c>
      <c r="J227" s="12" t="s">
        <v>2040</v>
      </c>
      <c r="K227" s="12" t="s">
        <v>1171</v>
      </c>
      <c r="L227" s="12" t="s">
        <v>1171</v>
      </c>
      <c r="M227" s="12" t="s">
        <v>82</v>
      </c>
      <c r="N227" s="12" t="s">
        <v>338</v>
      </c>
      <c r="O227" s="12" t="s">
        <v>82</v>
      </c>
      <c r="P227" s="12" t="s">
        <v>1553</v>
      </c>
      <c r="Q227" s="12" t="s">
        <v>1553</v>
      </c>
      <c r="R227" s="12" t="s">
        <v>2041</v>
      </c>
      <c r="S227" s="12" t="s">
        <v>2042</v>
      </c>
    </row>
    <row r="228" spans="1:19" x14ac:dyDescent="0.35">
      <c r="A228" s="12">
        <v>6</v>
      </c>
      <c r="B228" s="12" t="s">
        <v>1513</v>
      </c>
      <c r="C228" s="12">
        <v>20</v>
      </c>
      <c r="D228" s="12" t="s">
        <v>1536</v>
      </c>
      <c r="E228" s="12" t="s">
        <v>205</v>
      </c>
      <c r="F228" s="12" t="s">
        <v>172</v>
      </c>
      <c r="G228" s="12" t="s">
        <v>203</v>
      </c>
      <c r="H228" s="12" t="s">
        <v>204</v>
      </c>
      <c r="I228" s="12" t="s">
        <v>1904</v>
      </c>
      <c r="J228" s="12" t="s">
        <v>2040</v>
      </c>
      <c r="K228" s="12" t="s">
        <v>1171</v>
      </c>
      <c r="L228" s="12" t="s">
        <v>1171</v>
      </c>
      <c r="M228" s="12" t="s">
        <v>90</v>
      </c>
      <c r="N228" s="12" t="s">
        <v>339</v>
      </c>
      <c r="O228" s="12" t="s">
        <v>90</v>
      </c>
      <c r="P228" s="12" t="s">
        <v>1553</v>
      </c>
      <c r="Q228" s="12" t="s">
        <v>1553</v>
      </c>
      <c r="R228" s="12" t="s">
        <v>2043</v>
      </c>
      <c r="S228" s="12" t="s">
        <v>2044</v>
      </c>
    </row>
    <row r="229" spans="1:19" x14ac:dyDescent="0.35">
      <c r="A229" s="12">
        <v>6</v>
      </c>
      <c r="B229" s="12" t="s">
        <v>1513</v>
      </c>
      <c r="C229" s="12">
        <v>20</v>
      </c>
      <c r="D229" s="12" t="s">
        <v>1536</v>
      </c>
      <c r="E229" s="12" t="s">
        <v>205</v>
      </c>
      <c r="F229" s="12" t="s">
        <v>172</v>
      </c>
      <c r="G229" s="12" t="s">
        <v>203</v>
      </c>
      <c r="H229" s="12" t="s">
        <v>204</v>
      </c>
      <c r="I229" s="12" t="s">
        <v>1904</v>
      </c>
      <c r="J229" s="12" t="s">
        <v>2040</v>
      </c>
      <c r="K229" s="12" t="s">
        <v>1171</v>
      </c>
      <c r="L229" s="12" t="s">
        <v>1171</v>
      </c>
      <c r="M229" s="12" t="s">
        <v>104</v>
      </c>
      <c r="N229" s="12" t="s">
        <v>340</v>
      </c>
      <c r="O229" s="12" t="s">
        <v>104</v>
      </c>
      <c r="P229" s="12" t="s">
        <v>1553</v>
      </c>
      <c r="Q229" s="12" t="s">
        <v>1553</v>
      </c>
      <c r="R229" s="12" t="s">
        <v>2045</v>
      </c>
      <c r="S229" s="12" t="s">
        <v>2046</v>
      </c>
    </row>
    <row r="230" spans="1:19" x14ac:dyDescent="0.35">
      <c r="A230" s="12">
        <v>6</v>
      </c>
      <c r="B230" s="12" t="s">
        <v>1513</v>
      </c>
      <c r="C230" s="12">
        <v>20</v>
      </c>
      <c r="D230" s="12" t="s">
        <v>1536</v>
      </c>
      <c r="E230" s="12" t="s">
        <v>205</v>
      </c>
      <c r="F230" s="12" t="s">
        <v>172</v>
      </c>
      <c r="G230" s="12" t="s">
        <v>203</v>
      </c>
      <c r="H230" s="12" t="s">
        <v>204</v>
      </c>
      <c r="I230" s="12" t="s">
        <v>1904</v>
      </c>
      <c r="J230" s="12" t="s">
        <v>2040</v>
      </c>
      <c r="K230" s="12" t="s">
        <v>1171</v>
      </c>
      <c r="L230" s="12" t="s">
        <v>1171</v>
      </c>
      <c r="M230" s="12" t="s">
        <v>105</v>
      </c>
      <c r="N230" s="12" t="s">
        <v>341</v>
      </c>
      <c r="O230" s="12" t="s">
        <v>105</v>
      </c>
      <c r="P230" s="12" t="s">
        <v>1553</v>
      </c>
      <c r="Q230" s="12" t="s">
        <v>1553</v>
      </c>
      <c r="R230" s="12" t="s">
        <v>2047</v>
      </c>
      <c r="S230" s="12" t="s">
        <v>2048</v>
      </c>
    </row>
    <row r="231" spans="1:19" x14ac:dyDescent="0.35">
      <c r="A231" s="12">
        <v>6</v>
      </c>
      <c r="B231" s="12" t="s">
        <v>1513</v>
      </c>
      <c r="C231" s="12">
        <v>20</v>
      </c>
      <c r="D231" s="12" t="s">
        <v>1536</v>
      </c>
      <c r="E231" s="12" t="s">
        <v>205</v>
      </c>
      <c r="F231" s="12" t="s">
        <v>172</v>
      </c>
      <c r="G231" s="12" t="s">
        <v>203</v>
      </c>
      <c r="H231" s="12" t="s">
        <v>204</v>
      </c>
      <c r="I231" s="12" t="s">
        <v>1904</v>
      </c>
      <c r="J231" s="12" t="s">
        <v>2040</v>
      </c>
      <c r="K231" s="12" t="s">
        <v>1171</v>
      </c>
      <c r="L231" s="12" t="s">
        <v>1171</v>
      </c>
      <c r="M231" s="12" t="s">
        <v>106</v>
      </c>
      <c r="N231" s="12" t="s">
        <v>342</v>
      </c>
      <c r="O231" s="12" t="s">
        <v>106</v>
      </c>
      <c r="P231" s="12" t="s">
        <v>1553</v>
      </c>
      <c r="Q231" s="12" t="s">
        <v>1553</v>
      </c>
      <c r="R231" s="12" t="s">
        <v>2049</v>
      </c>
      <c r="S231" s="12" t="s">
        <v>2050</v>
      </c>
    </row>
    <row r="232" spans="1:19" x14ac:dyDescent="0.35">
      <c r="A232" s="12">
        <v>6</v>
      </c>
      <c r="B232" s="12" t="s">
        <v>1513</v>
      </c>
      <c r="C232" s="12">
        <v>20</v>
      </c>
      <c r="D232" s="12" t="s">
        <v>1536</v>
      </c>
      <c r="E232" s="12" t="s">
        <v>205</v>
      </c>
      <c r="F232" s="12" t="s">
        <v>172</v>
      </c>
      <c r="G232" s="12" t="s">
        <v>203</v>
      </c>
      <c r="H232" s="12" t="s">
        <v>204</v>
      </c>
      <c r="I232" s="12" t="s">
        <v>1910</v>
      </c>
      <c r="J232" s="12" t="s">
        <v>2051</v>
      </c>
      <c r="K232" s="12" t="s">
        <v>1171</v>
      </c>
      <c r="L232" s="12" t="s">
        <v>1171</v>
      </c>
      <c r="M232" s="12" t="s">
        <v>107</v>
      </c>
      <c r="N232" s="12" t="s">
        <v>343</v>
      </c>
      <c r="O232" s="12" t="s">
        <v>107</v>
      </c>
      <c r="P232" s="12" t="s">
        <v>1553</v>
      </c>
      <c r="Q232" s="12" t="s">
        <v>1553</v>
      </c>
      <c r="R232" s="12" t="s">
        <v>2052</v>
      </c>
      <c r="S232" s="12" t="s">
        <v>2053</v>
      </c>
    </row>
    <row r="233" spans="1:19" x14ac:dyDescent="0.35">
      <c r="A233" s="12">
        <v>6</v>
      </c>
      <c r="B233" s="12" t="s">
        <v>1513</v>
      </c>
      <c r="C233" s="12">
        <v>20</v>
      </c>
      <c r="D233" s="12" t="s">
        <v>1536</v>
      </c>
      <c r="E233" s="12" t="s">
        <v>205</v>
      </c>
      <c r="F233" s="12" t="s">
        <v>172</v>
      </c>
      <c r="G233" s="12" t="s">
        <v>203</v>
      </c>
      <c r="H233" s="12" t="s">
        <v>204</v>
      </c>
      <c r="I233" s="12" t="s">
        <v>1910</v>
      </c>
      <c r="J233" s="12" t="s">
        <v>2051</v>
      </c>
      <c r="K233" s="12" t="s">
        <v>1171</v>
      </c>
      <c r="L233" s="12" t="s">
        <v>1171</v>
      </c>
      <c r="M233" s="12" t="s">
        <v>108</v>
      </c>
      <c r="N233" s="12" t="s">
        <v>344</v>
      </c>
      <c r="O233" s="12" t="s">
        <v>108</v>
      </c>
      <c r="P233" s="12" t="s">
        <v>1553</v>
      </c>
      <c r="Q233" s="12" t="s">
        <v>1553</v>
      </c>
      <c r="R233" s="12" t="s">
        <v>2054</v>
      </c>
      <c r="S233" s="12" t="s">
        <v>2055</v>
      </c>
    </row>
    <row r="234" spans="1:19" x14ac:dyDescent="0.35">
      <c r="A234" s="12">
        <v>6</v>
      </c>
      <c r="B234" s="12" t="s">
        <v>1513</v>
      </c>
      <c r="C234" s="12">
        <v>20</v>
      </c>
      <c r="D234" s="12" t="s">
        <v>1536</v>
      </c>
      <c r="E234" s="12" t="s">
        <v>205</v>
      </c>
      <c r="F234" s="12" t="s">
        <v>172</v>
      </c>
      <c r="G234" s="12" t="s">
        <v>203</v>
      </c>
      <c r="H234" s="12" t="s">
        <v>204</v>
      </c>
      <c r="I234" s="12" t="s">
        <v>1910</v>
      </c>
      <c r="J234" s="12" t="s">
        <v>2051</v>
      </c>
      <c r="K234" s="12" t="s">
        <v>1171</v>
      </c>
      <c r="L234" s="12" t="s">
        <v>1171</v>
      </c>
      <c r="M234" s="12" t="s">
        <v>109</v>
      </c>
      <c r="N234" s="12" t="s">
        <v>345</v>
      </c>
      <c r="O234" s="12" t="s">
        <v>109</v>
      </c>
      <c r="P234" s="12" t="s">
        <v>1553</v>
      </c>
      <c r="Q234" s="12" t="s">
        <v>1553</v>
      </c>
      <c r="R234" s="12" t="s">
        <v>2056</v>
      </c>
      <c r="S234" s="12" t="s">
        <v>2057</v>
      </c>
    </row>
    <row r="235" spans="1:19" x14ac:dyDescent="0.35">
      <c r="A235" s="12">
        <v>6</v>
      </c>
      <c r="B235" s="12" t="s">
        <v>1513</v>
      </c>
      <c r="C235" s="12">
        <v>20</v>
      </c>
      <c r="D235" s="12" t="s">
        <v>1536</v>
      </c>
      <c r="E235" s="12" t="s">
        <v>205</v>
      </c>
      <c r="F235" s="12" t="s">
        <v>172</v>
      </c>
      <c r="G235" s="12" t="s">
        <v>203</v>
      </c>
      <c r="H235" s="12" t="s">
        <v>204</v>
      </c>
      <c r="I235" s="12" t="s">
        <v>1910</v>
      </c>
      <c r="J235" s="12" t="s">
        <v>2051</v>
      </c>
      <c r="K235" s="12" t="s">
        <v>1171</v>
      </c>
      <c r="L235" s="12" t="s">
        <v>1171</v>
      </c>
      <c r="M235" s="12" t="s">
        <v>110</v>
      </c>
      <c r="N235" s="12" t="s">
        <v>346</v>
      </c>
      <c r="O235" s="12" t="s">
        <v>110</v>
      </c>
      <c r="P235" s="12" t="s">
        <v>1553</v>
      </c>
      <c r="Q235" s="12" t="s">
        <v>1553</v>
      </c>
      <c r="R235" s="12" t="s">
        <v>2058</v>
      </c>
      <c r="S235" s="12" t="s">
        <v>2059</v>
      </c>
    </row>
    <row r="236" spans="1:19" x14ac:dyDescent="0.35">
      <c r="A236" s="12">
        <v>6</v>
      </c>
      <c r="B236" s="12" t="s">
        <v>1513</v>
      </c>
      <c r="C236" s="12">
        <v>20</v>
      </c>
      <c r="D236" s="12" t="s">
        <v>1536</v>
      </c>
      <c r="E236" s="12" t="s">
        <v>205</v>
      </c>
      <c r="F236" s="12" t="s">
        <v>172</v>
      </c>
      <c r="G236" s="12" t="s">
        <v>203</v>
      </c>
      <c r="H236" s="12" t="s">
        <v>204</v>
      </c>
      <c r="I236" s="12" t="s">
        <v>1910</v>
      </c>
      <c r="J236" s="12" t="s">
        <v>2051</v>
      </c>
      <c r="K236" s="12" t="s">
        <v>1171</v>
      </c>
      <c r="L236" s="12" t="s">
        <v>1171</v>
      </c>
      <c r="M236" s="12" t="s">
        <v>111</v>
      </c>
      <c r="N236" s="12" t="s">
        <v>347</v>
      </c>
      <c r="O236" s="12" t="s">
        <v>111</v>
      </c>
      <c r="P236" s="12" t="s">
        <v>1553</v>
      </c>
      <c r="Q236" s="12" t="s">
        <v>1553</v>
      </c>
      <c r="R236" s="12" t="s">
        <v>2060</v>
      </c>
      <c r="S236" s="12" t="s">
        <v>2061</v>
      </c>
    </row>
    <row r="237" spans="1:19" x14ac:dyDescent="0.35">
      <c r="A237" s="12">
        <v>6</v>
      </c>
      <c r="B237" s="12" t="s">
        <v>1513</v>
      </c>
      <c r="C237" s="12">
        <v>20</v>
      </c>
      <c r="D237" s="12" t="s">
        <v>1536</v>
      </c>
      <c r="E237" s="12" t="s">
        <v>205</v>
      </c>
      <c r="F237" s="12" t="s">
        <v>172</v>
      </c>
      <c r="G237" s="12" t="s">
        <v>203</v>
      </c>
      <c r="H237" s="12" t="s">
        <v>204</v>
      </c>
      <c r="I237" s="12" t="s">
        <v>1910</v>
      </c>
      <c r="J237" s="12" t="s">
        <v>2051</v>
      </c>
      <c r="K237" s="12" t="s">
        <v>1171</v>
      </c>
      <c r="L237" s="12" t="s">
        <v>1171</v>
      </c>
      <c r="M237" s="12" t="s">
        <v>112</v>
      </c>
      <c r="N237" s="12" t="s">
        <v>348</v>
      </c>
      <c r="O237" s="12" t="s">
        <v>112</v>
      </c>
      <c r="P237" s="12" t="s">
        <v>1553</v>
      </c>
      <c r="Q237" s="12" t="s">
        <v>1553</v>
      </c>
      <c r="R237" s="12" t="s">
        <v>2062</v>
      </c>
      <c r="S237" s="12" t="s">
        <v>2063</v>
      </c>
    </row>
    <row r="238" spans="1:19" x14ac:dyDescent="0.35">
      <c r="A238" s="12">
        <v>6</v>
      </c>
      <c r="B238" s="12" t="s">
        <v>1513</v>
      </c>
      <c r="C238" s="12">
        <v>20</v>
      </c>
      <c r="D238" s="12" t="s">
        <v>1536</v>
      </c>
      <c r="E238" s="12" t="s">
        <v>205</v>
      </c>
      <c r="F238" s="12" t="s">
        <v>172</v>
      </c>
      <c r="G238" s="12" t="s">
        <v>203</v>
      </c>
      <c r="H238" s="12" t="s">
        <v>204</v>
      </c>
      <c r="I238" s="12" t="s">
        <v>1910</v>
      </c>
      <c r="J238" s="12" t="s">
        <v>2051</v>
      </c>
      <c r="K238" s="12" t="s">
        <v>1171</v>
      </c>
      <c r="L238" s="12" t="s">
        <v>1171</v>
      </c>
      <c r="M238" s="12" t="s">
        <v>113</v>
      </c>
      <c r="N238" s="12" t="s">
        <v>349</v>
      </c>
      <c r="O238" s="12" t="s">
        <v>113</v>
      </c>
      <c r="P238" s="12" t="s">
        <v>1553</v>
      </c>
      <c r="Q238" s="12" t="s">
        <v>1553</v>
      </c>
      <c r="R238" s="12" t="s">
        <v>2064</v>
      </c>
      <c r="S238" s="12" t="s">
        <v>2065</v>
      </c>
    </row>
    <row r="239" spans="1:19" x14ac:dyDescent="0.35">
      <c r="A239" s="12">
        <v>6</v>
      </c>
      <c r="B239" s="12" t="s">
        <v>1513</v>
      </c>
      <c r="C239" s="12">
        <v>20</v>
      </c>
      <c r="D239" s="12" t="s">
        <v>1536</v>
      </c>
      <c r="E239" s="12" t="s">
        <v>205</v>
      </c>
      <c r="F239" s="12" t="s">
        <v>172</v>
      </c>
      <c r="G239" s="12" t="s">
        <v>203</v>
      </c>
      <c r="H239" s="12" t="s">
        <v>204</v>
      </c>
      <c r="I239" s="12" t="s">
        <v>1910</v>
      </c>
      <c r="J239" s="12" t="s">
        <v>2051</v>
      </c>
      <c r="K239" s="12" t="s">
        <v>1171</v>
      </c>
      <c r="L239" s="12" t="s">
        <v>1171</v>
      </c>
      <c r="M239" s="12" t="s">
        <v>114</v>
      </c>
      <c r="N239" s="12" t="s">
        <v>350</v>
      </c>
      <c r="O239" s="12" t="s">
        <v>114</v>
      </c>
      <c r="P239" s="12" t="s">
        <v>1553</v>
      </c>
      <c r="Q239" s="12" t="s">
        <v>1553</v>
      </c>
      <c r="R239" s="12" t="s">
        <v>2066</v>
      </c>
      <c r="S239" s="12" t="s">
        <v>2067</v>
      </c>
    </row>
    <row r="240" spans="1:19" x14ac:dyDescent="0.35">
      <c r="A240" s="12">
        <v>6</v>
      </c>
      <c r="B240" s="12" t="s">
        <v>1513</v>
      </c>
      <c r="C240" s="12">
        <v>20</v>
      </c>
      <c r="D240" s="12" t="s">
        <v>1536</v>
      </c>
      <c r="E240" s="12" t="s">
        <v>205</v>
      </c>
      <c r="F240" s="12" t="s">
        <v>172</v>
      </c>
      <c r="G240" s="12" t="s">
        <v>203</v>
      </c>
      <c r="H240" s="12" t="s">
        <v>204</v>
      </c>
      <c r="I240" s="12" t="s">
        <v>1910</v>
      </c>
      <c r="J240" s="12" t="s">
        <v>2051</v>
      </c>
      <c r="K240" s="12" t="s">
        <v>1171</v>
      </c>
      <c r="L240" s="12" t="s">
        <v>1171</v>
      </c>
      <c r="M240" s="12" t="s">
        <v>115</v>
      </c>
      <c r="N240" s="12" t="s">
        <v>351</v>
      </c>
      <c r="O240" s="12" t="s">
        <v>115</v>
      </c>
      <c r="P240" s="12" t="s">
        <v>1553</v>
      </c>
      <c r="Q240" s="12" t="s">
        <v>1553</v>
      </c>
      <c r="R240" s="12" t="s">
        <v>2068</v>
      </c>
      <c r="S240" s="12" t="s">
        <v>2069</v>
      </c>
    </row>
    <row r="241" spans="1:19" x14ac:dyDescent="0.35">
      <c r="A241" s="12">
        <v>6</v>
      </c>
      <c r="B241" s="12" t="s">
        <v>1513</v>
      </c>
      <c r="C241" s="12">
        <v>20</v>
      </c>
      <c r="D241" s="12" t="s">
        <v>1536</v>
      </c>
      <c r="E241" s="12" t="s">
        <v>205</v>
      </c>
      <c r="F241" s="12" t="s">
        <v>172</v>
      </c>
      <c r="G241" s="12" t="s">
        <v>203</v>
      </c>
      <c r="H241" s="12" t="s">
        <v>204</v>
      </c>
      <c r="I241" s="12" t="s">
        <v>1910</v>
      </c>
      <c r="J241" s="12" t="s">
        <v>2051</v>
      </c>
      <c r="K241" s="12" t="s">
        <v>1171</v>
      </c>
      <c r="L241" s="12" t="s">
        <v>1171</v>
      </c>
      <c r="M241" s="12" t="s">
        <v>116</v>
      </c>
      <c r="N241" s="12" t="s">
        <v>352</v>
      </c>
      <c r="O241" s="12" t="s">
        <v>116</v>
      </c>
      <c r="P241" s="12" t="s">
        <v>1553</v>
      </c>
      <c r="Q241" s="12" t="s">
        <v>1553</v>
      </c>
      <c r="R241" s="12" t="s">
        <v>2070</v>
      </c>
      <c r="S241" s="12" t="s">
        <v>2071</v>
      </c>
    </row>
    <row r="242" spans="1:19" x14ac:dyDescent="0.35">
      <c r="A242" s="12">
        <v>6</v>
      </c>
      <c r="B242" s="12" t="s">
        <v>1513</v>
      </c>
      <c r="C242" s="12">
        <v>20</v>
      </c>
      <c r="D242" s="12" t="s">
        <v>1536</v>
      </c>
      <c r="E242" s="12" t="s">
        <v>205</v>
      </c>
      <c r="F242" s="12" t="s">
        <v>172</v>
      </c>
      <c r="G242" s="12" t="s">
        <v>203</v>
      </c>
      <c r="H242" s="12" t="s">
        <v>204</v>
      </c>
      <c r="I242" s="12" t="s">
        <v>1910</v>
      </c>
      <c r="J242" s="12" t="s">
        <v>2051</v>
      </c>
      <c r="K242" s="12" t="s">
        <v>1171</v>
      </c>
      <c r="L242" s="12" t="s">
        <v>1171</v>
      </c>
      <c r="M242" s="12" t="s">
        <v>117</v>
      </c>
      <c r="N242" s="12" t="s">
        <v>353</v>
      </c>
      <c r="O242" s="12" t="s">
        <v>117</v>
      </c>
      <c r="P242" s="12" t="s">
        <v>1553</v>
      </c>
      <c r="Q242" s="12" t="s">
        <v>1553</v>
      </c>
      <c r="R242" s="12" t="s">
        <v>2072</v>
      </c>
      <c r="S242" s="12" t="s">
        <v>2073</v>
      </c>
    </row>
    <row r="243" spans="1:19" x14ac:dyDescent="0.35">
      <c r="A243" s="12">
        <v>6</v>
      </c>
      <c r="B243" s="12" t="s">
        <v>1513</v>
      </c>
      <c r="C243" s="12">
        <v>20</v>
      </c>
      <c r="D243" s="12" t="s">
        <v>1536</v>
      </c>
      <c r="E243" s="12" t="s">
        <v>205</v>
      </c>
      <c r="F243" s="12" t="s">
        <v>172</v>
      </c>
      <c r="G243" s="12" t="s">
        <v>203</v>
      </c>
      <c r="H243" s="12" t="s">
        <v>204</v>
      </c>
      <c r="I243" s="12" t="s">
        <v>1910</v>
      </c>
      <c r="J243" s="12" t="s">
        <v>2051</v>
      </c>
      <c r="K243" s="12" t="s">
        <v>1171</v>
      </c>
      <c r="L243" s="12" t="s">
        <v>1171</v>
      </c>
      <c r="M243" s="12" t="s">
        <v>118</v>
      </c>
      <c r="N243" s="12" t="s">
        <v>354</v>
      </c>
      <c r="O243" s="12" t="s">
        <v>118</v>
      </c>
      <c r="P243" s="12" t="s">
        <v>1553</v>
      </c>
      <c r="Q243" s="12" t="s">
        <v>1553</v>
      </c>
      <c r="R243" s="12" t="s">
        <v>2074</v>
      </c>
      <c r="S243" s="12" t="s">
        <v>2075</v>
      </c>
    </row>
    <row r="244" spans="1:19" x14ac:dyDescent="0.35">
      <c r="A244" s="12">
        <v>6</v>
      </c>
      <c r="B244" s="12" t="s">
        <v>1513</v>
      </c>
      <c r="C244" s="12">
        <v>20</v>
      </c>
      <c r="D244" s="12" t="s">
        <v>1536</v>
      </c>
      <c r="E244" s="12" t="s">
        <v>205</v>
      </c>
      <c r="F244" s="12" t="s">
        <v>172</v>
      </c>
      <c r="G244" s="12" t="s">
        <v>203</v>
      </c>
      <c r="H244" s="12" t="s">
        <v>204</v>
      </c>
      <c r="I244" s="12" t="s">
        <v>1910</v>
      </c>
      <c r="J244" s="12" t="s">
        <v>2051</v>
      </c>
      <c r="K244" s="12" t="s">
        <v>1171</v>
      </c>
      <c r="L244" s="12" t="s">
        <v>1171</v>
      </c>
      <c r="M244" s="12" t="s">
        <v>119</v>
      </c>
      <c r="N244" s="12" t="s">
        <v>355</v>
      </c>
      <c r="O244" s="12" t="s">
        <v>119</v>
      </c>
      <c r="P244" s="12" t="s">
        <v>1553</v>
      </c>
      <c r="Q244" s="12" t="s">
        <v>1553</v>
      </c>
      <c r="R244" s="12" t="s">
        <v>2076</v>
      </c>
      <c r="S244" s="12" t="s">
        <v>2077</v>
      </c>
    </row>
    <row r="245" spans="1:19" x14ac:dyDescent="0.35">
      <c r="A245" s="12">
        <v>6</v>
      </c>
      <c r="B245" s="12" t="s">
        <v>1513</v>
      </c>
      <c r="C245" s="12">
        <v>20</v>
      </c>
      <c r="D245" s="12" t="s">
        <v>1536</v>
      </c>
      <c r="E245" s="12" t="s">
        <v>205</v>
      </c>
      <c r="F245" s="12" t="s">
        <v>172</v>
      </c>
      <c r="G245" s="12" t="s">
        <v>203</v>
      </c>
      <c r="H245" s="12" t="s">
        <v>204</v>
      </c>
      <c r="I245" s="12" t="s">
        <v>1981</v>
      </c>
      <c r="J245" s="12" t="s">
        <v>2078</v>
      </c>
      <c r="K245" s="12" t="s">
        <v>1171</v>
      </c>
      <c r="L245" s="12" t="s">
        <v>1171</v>
      </c>
      <c r="M245" s="12" t="s">
        <v>120</v>
      </c>
      <c r="N245" s="12" t="s">
        <v>356</v>
      </c>
      <c r="O245" s="12" t="s">
        <v>120</v>
      </c>
      <c r="P245" s="12" t="s">
        <v>1553</v>
      </c>
      <c r="Q245" s="12" t="s">
        <v>1553</v>
      </c>
      <c r="R245" s="12" t="s">
        <v>2079</v>
      </c>
      <c r="S245" s="12" t="s">
        <v>2080</v>
      </c>
    </row>
    <row r="246" spans="1:19" x14ac:dyDescent="0.35">
      <c r="A246" s="12">
        <v>6</v>
      </c>
      <c r="B246" s="12" t="s">
        <v>1513</v>
      </c>
      <c r="C246" s="12">
        <v>20</v>
      </c>
      <c r="D246" s="12" t="s">
        <v>1536</v>
      </c>
      <c r="E246" s="12" t="s">
        <v>205</v>
      </c>
      <c r="F246" s="12" t="s">
        <v>172</v>
      </c>
      <c r="G246" s="12" t="s">
        <v>203</v>
      </c>
      <c r="H246" s="12" t="s">
        <v>204</v>
      </c>
      <c r="I246" s="12" t="s">
        <v>1981</v>
      </c>
      <c r="J246" s="12" t="s">
        <v>2078</v>
      </c>
      <c r="K246" s="12" t="s">
        <v>1171</v>
      </c>
      <c r="L246" s="12" t="s">
        <v>1171</v>
      </c>
      <c r="M246" s="12" t="s">
        <v>121</v>
      </c>
      <c r="N246" s="12" t="s">
        <v>357</v>
      </c>
      <c r="O246" s="12" t="s">
        <v>121</v>
      </c>
      <c r="P246" s="12" t="s">
        <v>1553</v>
      </c>
      <c r="Q246" s="12" t="s">
        <v>1553</v>
      </c>
      <c r="R246" s="12" t="s">
        <v>2081</v>
      </c>
      <c r="S246" s="12" t="s">
        <v>2082</v>
      </c>
    </row>
    <row r="247" spans="1:19" x14ac:dyDescent="0.35">
      <c r="A247" s="12">
        <v>6</v>
      </c>
      <c r="B247" s="12" t="s">
        <v>1513</v>
      </c>
      <c r="C247" s="12">
        <v>20</v>
      </c>
      <c r="D247" s="12" t="s">
        <v>1536</v>
      </c>
      <c r="E247" s="12" t="s">
        <v>205</v>
      </c>
      <c r="F247" s="12" t="s">
        <v>172</v>
      </c>
      <c r="G247" s="12" t="s">
        <v>203</v>
      </c>
      <c r="H247" s="12" t="s">
        <v>204</v>
      </c>
      <c r="I247" s="12" t="s">
        <v>1981</v>
      </c>
      <c r="J247" s="12" t="s">
        <v>2078</v>
      </c>
      <c r="K247" s="12" t="s">
        <v>1171</v>
      </c>
      <c r="L247" s="12" t="s">
        <v>1171</v>
      </c>
      <c r="M247" s="12" t="s">
        <v>122</v>
      </c>
      <c r="N247" s="12" t="s">
        <v>358</v>
      </c>
      <c r="O247" s="12" t="s">
        <v>122</v>
      </c>
      <c r="P247" s="12" t="s">
        <v>1553</v>
      </c>
      <c r="Q247" s="12" t="s">
        <v>1553</v>
      </c>
      <c r="R247" s="12" t="s">
        <v>2083</v>
      </c>
      <c r="S247" s="12" t="s">
        <v>2084</v>
      </c>
    </row>
    <row r="248" spans="1:19" x14ac:dyDescent="0.35">
      <c r="A248" s="12">
        <v>6</v>
      </c>
      <c r="B248" s="12" t="s">
        <v>1513</v>
      </c>
      <c r="C248" s="12">
        <v>20</v>
      </c>
      <c r="D248" s="12" t="s">
        <v>1536</v>
      </c>
      <c r="E248" s="12" t="s">
        <v>205</v>
      </c>
      <c r="F248" s="12" t="s">
        <v>172</v>
      </c>
      <c r="G248" s="12" t="s">
        <v>203</v>
      </c>
      <c r="H248" s="12" t="s">
        <v>204</v>
      </c>
      <c r="I248" s="12" t="s">
        <v>1981</v>
      </c>
      <c r="J248" s="12" t="s">
        <v>2078</v>
      </c>
      <c r="K248" s="12" t="s">
        <v>1171</v>
      </c>
      <c r="L248" s="12" t="s">
        <v>1171</v>
      </c>
      <c r="M248" s="12" t="s">
        <v>123</v>
      </c>
      <c r="N248" s="12" t="s">
        <v>359</v>
      </c>
      <c r="O248" s="12" t="s">
        <v>123</v>
      </c>
      <c r="P248" s="12" t="s">
        <v>1553</v>
      </c>
      <c r="Q248" s="12" t="s">
        <v>1553</v>
      </c>
      <c r="R248" s="12" t="s">
        <v>2085</v>
      </c>
      <c r="S248" s="12" t="s">
        <v>2086</v>
      </c>
    </row>
    <row r="249" spans="1:19" x14ac:dyDescent="0.35">
      <c r="A249" s="12">
        <v>6</v>
      </c>
      <c r="B249" s="12" t="s">
        <v>1513</v>
      </c>
      <c r="C249" s="12">
        <v>20</v>
      </c>
      <c r="D249" s="12" t="s">
        <v>1536</v>
      </c>
      <c r="E249" s="12" t="s">
        <v>205</v>
      </c>
      <c r="F249" s="12" t="s">
        <v>172</v>
      </c>
      <c r="G249" s="12" t="s">
        <v>203</v>
      </c>
      <c r="H249" s="12" t="s">
        <v>204</v>
      </c>
      <c r="I249" s="12" t="s">
        <v>1981</v>
      </c>
      <c r="J249" s="12" t="s">
        <v>2078</v>
      </c>
      <c r="K249" s="12" t="s">
        <v>1171</v>
      </c>
      <c r="L249" s="12" t="s">
        <v>1171</v>
      </c>
      <c r="M249" s="12" t="s">
        <v>124</v>
      </c>
      <c r="N249" s="12" t="s">
        <v>360</v>
      </c>
      <c r="O249" s="12" t="s">
        <v>124</v>
      </c>
      <c r="P249" s="12" t="s">
        <v>1553</v>
      </c>
      <c r="Q249" s="12" t="s">
        <v>1553</v>
      </c>
      <c r="R249" s="12" t="s">
        <v>2087</v>
      </c>
      <c r="S249" s="12" t="s">
        <v>2088</v>
      </c>
    </row>
    <row r="250" spans="1:19" x14ac:dyDescent="0.35">
      <c r="A250" s="12">
        <v>6</v>
      </c>
      <c r="B250" s="12" t="s">
        <v>1513</v>
      </c>
      <c r="C250" s="12">
        <v>20</v>
      </c>
      <c r="D250" s="12" t="s">
        <v>1536</v>
      </c>
      <c r="E250" s="12" t="s">
        <v>205</v>
      </c>
      <c r="F250" s="12" t="s">
        <v>172</v>
      </c>
      <c r="G250" s="12" t="s">
        <v>203</v>
      </c>
      <c r="H250" s="12" t="s">
        <v>204</v>
      </c>
      <c r="I250" s="12" t="s">
        <v>1981</v>
      </c>
      <c r="J250" s="12" t="s">
        <v>2078</v>
      </c>
      <c r="K250" s="12" t="s">
        <v>1171</v>
      </c>
      <c r="L250" s="12" t="s">
        <v>1171</v>
      </c>
      <c r="M250" s="12" t="s">
        <v>125</v>
      </c>
      <c r="N250" s="12" t="s">
        <v>361</v>
      </c>
      <c r="O250" s="12" t="s">
        <v>125</v>
      </c>
      <c r="P250" s="12" t="s">
        <v>1553</v>
      </c>
      <c r="Q250" s="12" t="s">
        <v>1553</v>
      </c>
      <c r="R250" s="12" t="s">
        <v>2089</v>
      </c>
      <c r="S250" s="12" t="s">
        <v>2090</v>
      </c>
    </row>
    <row r="251" spans="1:19" x14ac:dyDescent="0.35">
      <c r="A251" s="12">
        <v>6</v>
      </c>
      <c r="B251" s="12" t="s">
        <v>1513</v>
      </c>
      <c r="C251" s="12">
        <v>20</v>
      </c>
      <c r="D251" s="12" t="s">
        <v>1536</v>
      </c>
      <c r="E251" s="12" t="s">
        <v>205</v>
      </c>
      <c r="F251" s="12" t="s">
        <v>172</v>
      </c>
      <c r="G251" s="12" t="s">
        <v>203</v>
      </c>
      <c r="H251" s="12" t="s">
        <v>204</v>
      </c>
      <c r="I251" s="12" t="s">
        <v>1981</v>
      </c>
      <c r="J251" s="12" t="s">
        <v>2078</v>
      </c>
      <c r="K251" s="12" t="s">
        <v>1171</v>
      </c>
      <c r="L251" s="12" t="s">
        <v>1171</v>
      </c>
      <c r="M251" s="12" t="s">
        <v>126</v>
      </c>
      <c r="N251" s="12" t="s">
        <v>362</v>
      </c>
      <c r="O251" s="12" t="s">
        <v>126</v>
      </c>
      <c r="P251" s="12" t="s">
        <v>1553</v>
      </c>
      <c r="Q251" s="12" t="s">
        <v>1553</v>
      </c>
      <c r="R251" s="12" t="s">
        <v>2091</v>
      </c>
      <c r="S251" s="12" t="s">
        <v>2092</v>
      </c>
    </row>
    <row r="252" spans="1:19" x14ac:dyDescent="0.35">
      <c r="A252" s="12">
        <v>6</v>
      </c>
      <c r="B252" s="12" t="s">
        <v>1513</v>
      </c>
      <c r="C252" s="12">
        <v>20</v>
      </c>
      <c r="D252" s="12" t="s">
        <v>1536</v>
      </c>
      <c r="E252" s="12" t="s">
        <v>205</v>
      </c>
      <c r="F252" s="12" t="s">
        <v>172</v>
      </c>
      <c r="G252" s="12" t="s">
        <v>203</v>
      </c>
      <c r="H252" s="12" t="s">
        <v>204</v>
      </c>
      <c r="I252" s="12" t="s">
        <v>1981</v>
      </c>
      <c r="J252" s="12" t="s">
        <v>2078</v>
      </c>
      <c r="K252" s="12" t="s">
        <v>1171</v>
      </c>
      <c r="L252" s="12" t="s">
        <v>1171</v>
      </c>
      <c r="M252" s="12" t="s">
        <v>127</v>
      </c>
      <c r="N252" s="12" t="s">
        <v>363</v>
      </c>
      <c r="O252" s="12" t="s">
        <v>127</v>
      </c>
      <c r="P252" s="12" t="s">
        <v>1553</v>
      </c>
      <c r="Q252" s="12" t="s">
        <v>1553</v>
      </c>
      <c r="R252" s="12" t="s">
        <v>2093</v>
      </c>
      <c r="S252" s="12" t="s">
        <v>2094</v>
      </c>
    </row>
    <row r="253" spans="1:19" x14ac:dyDescent="0.35">
      <c r="A253" s="12">
        <v>6</v>
      </c>
      <c r="B253" s="12" t="s">
        <v>1513</v>
      </c>
      <c r="C253" s="12">
        <v>20</v>
      </c>
      <c r="D253" s="12" t="s">
        <v>1536</v>
      </c>
      <c r="E253" s="12" t="s">
        <v>205</v>
      </c>
      <c r="F253" s="12" t="s">
        <v>172</v>
      </c>
      <c r="G253" s="12" t="s">
        <v>203</v>
      </c>
      <c r="H253" s="12" t="s">
        <v>204</v>
      </c>
      <c r="I253" s="12" t="s">
        <v>1981</v>
      </c>
      <c r="J253" s="12" t="s">
        <v>2078</v>
      </c>
      <c r="K253" s="12" t="s">
        <v>1171</v>
      </c>
      <c r="L253" s="12" t="s">
        <v>1171</v>
      </c>
      <c r="M253" s="12" t="s">
        <v>128</v>
      </c>
      <c r="N253" s="12" t="s">
        <v>364</v>
      </c>
      <c r="O253" s="12" t="s">
        <v>128</v>
      </c>
      <c r="P253" s="12" t="s">
        <v>1553</v>
      </c>
      <c r="Q253" s="12" t="s">
        <v>1553</v>
      </c>
      <c r="R253" s="12" t="s">
        <v>2095</v>
      </c>
      <c r="S253" s="12" t="s">
        <v>2096</v>
      </c>
    </row>
    <row r="254" spans="1:19" x14ac:dyDescent="0.35">
      <c r="A254" s="12">
        <v>6</v>
      </c>
      <c r="B254" s="12" t="s">
        <v>1513</v>
      </c>
      <c r="C254" s="12">
        <v>20</v>
      </c>
      <c r="D254" s="12" t="s">
        <v>1536</v>
      </c>
      <c r="E254" s="12" t="s">
        <v>205</v>
      </c>
      <c r="F254" s="12" t="s">
        <v>172</v>
      </c>
      <c r="G254" s="12" t="s">
        <v>203</v>
      </c>
      <c r="H254" s="12" t="s">
        <v>204</v>
      </c>
      <c r="I254" s="12" t="s">
        <v>1981</v>
      </c>
      <c r="J254" s="12" t="s">
        <v>2078</v>
      </c>
      <c r="K254" s="12" t="s">
        <v>1171</v>
      </c>
      <c r="L254" s="12" t="s">
        <v>1171</v>
      </c>
      <c r="M254" s="12" t="s">
        <v>129</v>
      </c>
      <c r="N254" s="12" t="s">
        <v>365</v>
      </c>
      <c r="O254" s="12" t="s">
        <v>129</v>
      </c>
      <c r="P254" s="12" t="s">
        <v>1553</v>
      </c>
      <c r="Q254" s="12" t="s">
        <v>1553</v>
      </c>
      <c r="R254" s="12" t="s">
        <v>2097</v>
      </c>
      <c r="S254" s="12" t="s">
        <v>2098</v>
      </c>
    </row>
    <row r="255" spans="1:19" x14ac:dyDescent="0.35">
      <c r="A255" s="12">
        <v>6</v>
      </c>
      <c r="B255" s="12" t="s">
        <v>1513</v>
      </c>
      <c r="C255" s="12">
        <v>20</v>
      </c>
      <c r="D255" s="12" t="s">
        <v>1536</v>
      </c>
      <c r="E255" s="12" t="s">
        <v>205</v>
      </c>
      <c r="F255" s="12" t="s">
        <v>172</v>
      </c>
      <c r="G255" s="12" t="s">
        <v>203</v>
      </c>
      <c r="H255" s="12" t="s">
        <v>204</v>
      </c>
      <c r="I255" s="12" t="s">
        <v>1165</v>
      </c>
      <c r="J255" s="12" t="s">
        <v>2099</v>
      </c>
      <c r="K255" s="12" t="s">
        <v>1171</v>
      </c>
      <c r="L255" s="12" t="s">
        <v>1171</v>
      </c>
      <c r="M255" s="12" t="s">
        <v>130</v>
      </c>
      <c r="N255" s="12" t="s">
        <v>305</v>
      </c>
      <c r="O255" s="12" t="s">
        <v>130</v>
      </c>
      <c r="P255" s="12" t="s">
        <v>1553</v>
      </c>
      <c r="Q255" s="12" t="s">
        <v>1553</v>
      </c>
      <c r="R255" s="12" t="s">
        <v>2100</v>
      </c>
      <c r="S255" s="12" t="s">
        <v>2101</v>
      </c>
    </row>
    <row r="256" spans="1:19" x14ac:dyDescent="0.35">
      <c r="A256" s="12">
        <v>6</v>
      </c>
      <c r="B256" s="12" t="s">
        <v>1513</v>
      </c>
      <c r="C256" s="12">
        <v>20</v>
      </c>
      <c r="D256" s="12" t="s">
        <v>1536</v>
      </c>
      <c r="E256" s="12" t="s">
        <v>205</v>
      </c>
      <c r="F256" s="12" t="s">
        <v>172</v>
      </c>
      <c r="G256" s="12" t="s">
        <v>203</v>
      </c>
      <c r="H256" s="12" t="s">
        <v>204</v>
      </c>
      <c r="I256" s="12" t="s">
        <v>1165</v>
      </c>
      <c r="J256" s="12" t="s">
        <v>2099</v>
      </c>
      <c r="K256" s="12" t="s">
        <v>1171</v>
      </c>
      <c r="L256" s="12" t="s">
        <v>1171</v>
      </c>
      <c r="M256" s="12" t="s">
        <v>131</v>
      </c>
      <c r="N256" s="12" t="s">
        <v>306</v>
      </c>
      <c r="O256" s="12" t="s">
        <v>131</v>
      </c>
      <c r="P256" s="12" t="s">
        <v>1553</v>
      </c>
      <c r="Q256" s="12" t="s">
        <v>1553</v>
      </c>
      <c r="R256" s="12" t="s">
        <v>2102</v>
      </c>
      <c r="S256" s="12" t="s">
        <v>2103</v>
      </c>
    </row>
    <row r="257" spans="1:19" x14ac:dyDescent="0.35">
      <c r="A257" s="12">
        <v>6</v>
      </c>
      <c r="B257" s="12" t="s">
        <v>1513</v>
      </c>
      <c r="C257" s="12">
        <v>20</v>
      </c>
      <c r="D257" s="12" t="s">
        <v>1536</v>
      </c>
      <c r="E257" s="12" t="s">
        <v>205</v>
      </c>
      <c r="F257" s="12" t="s">
        <v>172</v>
      </c>
      <c r="G257" s="12" t="s">
        <v>203</v>
      </c>
      <c r="H257" s="12" t="s">
        <v>204</v>
      </c>
      <c r="I257" s="12" t="s">
        <v>1165</v>
      </c>
      <c r="J257" s="12" t="s">
        <v>2099</v>
      </c>
      <c r="K257" s="12" t="s">
        <v>1171</v>
      </c>
      <c r="L257" s="12" t="s">
        <v>1171</v>
      </c>
      <c r="M257" s="12" t="s">
        <v>132</v>
      </c>
      <c r="N257" s="12" t="s">
        <v>366</v>
      </c>
      <c r="O257" s="12" t="s">
        <v>132</v>
      </c>
      <c r="P257" s="12" t="s">
        <v>1553</v>
      </c>
      <c r="Q257" s="12" t="s">
        <v>1553</v>
      </c>
      <c r="R257" s="12" t="s">
        <v>2104</v>
      </c>
      <c r="S257" s="12" t="s">
        <v>2105</v>
      </c>
    </row>
    <row r="258" spans="1:19" x14ac:dyDescent="0.35">
      <c r="A258" s="12">
        <v>6</v>
      </c>
      <c r="B258" s="12" t="s">
        <v>1513</v>
      </c>
      <c r="C258" s="12">
        <v>20</v>
      </c>
      <c r="D258" s="12" t="s">
        <v>1536</v>
      </c>
      <c r="E258" s="12" t="s">
        <v>205</v>
      </c>
      <c r="F258" s="12" t="s">
        <v>172</v>
      </c>
      <c r="G258" s="12" t="s">
        <v>203</v>
      </c>
      <c r="H258" s="12" t="s">
        <v>204</v>
      </c>
      <c r="I258" s="12" t="s">
        <v>1165</v>
      </c>
      <c r="J258" s="12" t="s">
        <v>2099</v>
      </c>
      <c r="K258" s="12" t="s">
        <v>1171</v>
      </c>
      <c r="L258" s="12" t="s">
        <v>1171</v>
      </c>
      <c r="M258" s="12" t="s">
        <v>133</v>
      </c>
      <c r="N258" s="12" t="s">
        <v>308</v>
      </c>
      <c r="O258" s="12" t="s">
        <v>133</v>
      </c>
      <c r="P258" s="12" t="s">
        <v>1553</v>
      </c>
      <c r="Q258" s="12" t="s">
        <v>1553</v>
      </c>
      <c r="R258" s="12" t="s">
        <v>2106</v>
      </c>
      <c r="S258" s="12" t="s">
        <v>2107</v>
      </c>
    </row>
    <row r="259" spans="1:19" x14ac:dyDescent="0.35">
      <c r="A259" s="12">
        <v>6</v>
      </c>
      <c r="B259" s="12" t="s">
        <v>1513</v>
      </c>
      <c r="C259" s="12">
        <v>20</v>
      </c>
      <c r="D259" s="12" t="s">
        <v>1536</v>
      </c>
      <c r="E259" s="12" t="s">
        <v>205</v>
      </c>
      <c r="F259" s="12" t="s">
        <v>172</v>
      </c>
      <c r="G259" s="12" t="s">
        <v>203</v>
      </c>
      <c r="H259" s="12" t="s">
        <v>204</v>
      </c>
      <c r="I259" s="12" t="s">
        <v>1165</v>
      </c>
      <c r="J259" s="12" t="s">
        <v>2099</v>
      </c>
      <c r="K259" s="12" t="s">
        <v>1171</v>
      </c>
      <c r="L259" s="12" t="s">
        <v>1171</v>
      </c>
      <c r="M259" s="12" t="s">
        <v>155</v>
      </c>
      <c r="N259" s="12" t="s">
        <v>309</v>
      </c>
      <c r="O259" s="12" t="s">
        <v>155</v>
      </c>
      <c r="P259" s="12" t="s">
        <v>1553</v>
      </c>
      <c r="Q259" s="12" t="s">
        <v>1553</v>
      </c>
      <c r="R259" s="12" t="s">
        <v>2108</v>
      </c>
      <c r="S259" s="12" t="s">
        <v>2109</v>
      </c>
    </row>
    <row r="260" spans="1:19" x14ac:dyDescent="0.35">
      <c r="A260" s="12">
        <v>6</v>
      </c>
      <c r="B260" s="12" t="s">
        <v>1513</v>
      </c>
      <c r="C260" s="12">
        <v>20</v>
      </c>
      <c r="D260" s="12" t="s">
        <v>1536</v>
      </c>
      <c r="E260" s="12" t="s">
        <v>205</v>
      </c>
      <c r="F260" s="12" t="s">
        <v>172</v>
      </c>
      <c r="G260" s="12" t="s">
        <v>203</v>
      </c>
      <c r="H260" s="12" t="s">
        <v>204</v>
      </c>
      <c r="I260" s="12" t="s">
        <v>1165</v>
      </c>
      <c r="J260" s="12" t="s">
        <v>2099</v>
      </c>
      <c r="K260" s="12" t="s">
        <v>1171</v>
      </c>
      <c r="L260" s="12" t="s">
        <v>1171</v>
      </c>
      <c r="M260" s="12" t="s">
        <v>134</v>
      </c>
      <c r="N260" s="12" t="s">
        <v>310</v>
      </c>
      <c r="O260" s="12" t="s">
        <v>134</v>
      </c>
      <c r="P260" s="12" t="s">
        <v>1553</v>
      </c>
      <c r="Q260" s="12" t="s">
        <v>1553</v>
      </c>
      <c r="R260" s="12" t="s">
        <v>2110</v>
      </c>
      <c r="S260" s="12" t="s">
        <v>2111</v>
      </c>
    </row>
    <row r="261" spans="1:19" x14ac:dyDescent="0.35">
      <c r="A261" s="12">
        <v>6</v>
      </c>
      <c r="B261" s="12" t="s">
        <v>1513</v>
      </c>
      <c r="C261" s="12">
        <v>20</v>
      </c>
      <c r="D261" s="12" t="s">
        <v>1536</v>
      </c>
      <c r="E261" s="12" t="s">
        <v>205</v>
      </c>
      <c r="F261" s="12" t="s">
        <v>172</v>
      </c>
      <c r="G261" s="12" t="s">
        <v>203</v>
      </c>
      <c r="H261" s="12" t="s">
        <v>204</v>
      </c>
      <c r="I261" s="12" t="s">
        <v>1165</v>
      </c>
      <c r="J261" s="12" t="s">
        <v>2099</v>
      </c>
      <c r="K261" s="12" t="s">
        <v>1171</v>
      </c>
      <c r="L261" s="12" t="s">
        <v>1171</v>
      </c>
      <c r="M261" s="12" t="s">
        <v>135</v>
      </c>
      <c r="N261" s="12" t="s">
        <v>311</v>
      </c>
      <c r="O261" s="12" t="s">
        <v>135</v>
      </c>
      <c r="P261" s="12" t="s">
        <v>1553</v>
      </c>
      <c r="Q261" s="12" t="s">
        <v>1553</v>
      </c>
      <c r="R261" s="12" t="s">
        <v>2112</v>
      </c>
      <c r="S261" s="12" t="s">
        <v>2113</v>
      </c>
    </row>
    <row r="262" spans="1:19" x14ac:dyDescent="0.35">
      <c r="A262" s="12">
        <v>6</v>
      </c>
      <c r="B262" s="12" t="s">
        <v>1513</v>
      </c>
      <c r="C262" s="12">
        <v>20</v>
      </c>
      <c r="D262" s="12" t="s">
        <v>1536</v>
      </c>
      <c r="E262" s="12" t="s">
        <v>205</v>
      </c>
      <c r="F262" s="12" t="s">
        <v>172</v>
      </c>
      <c r="G262" s="12" t="s">
        <v>203</v>
      </c>
      <c r="H262" s="12" t="s">
        <v>204</v>
      </c>
      <c r="I262" s="12" t="s">
        <v>1165</v>
      </c>
      <c r="J262" s="12" t="s">
        <v>2099</v>
      </c>
      <c r="K262" s="12" t="s">
        <v>1171</v>
      </c>
      <c r="L262" s="12" t="s">
        <v>1171</v>
      </c>
      <c r="M262" s="12" t="s">
        <v>136</v>
      </c>
      <c r="N262" s="12" t="s">
        <v>161</v>
      </c>
      <c r="O262" s="12" t="s">
        <v>136</v>
      </c>
      <c r="P262" s="12" t="s">
        <v>1553</v>
      </c>
      <c r="Q262" s="12" t="s">
        <v>1553</v>
      </c>
      <c r="R262" s="12" t="s">
        <v>2114</v>
      </c>
      <c r="S262" s="12" t="s">
        <v>2115</v>
      </c>
    </row>
    <row r="263" spans="1:19" x14ac:dyDescent="0.35">
      <c r="A263" s="12">
        <v>6</v>
      </c>
      <c r="B263" s="12" t="s">
        <v>1513</v>
      </c>
      <c r="C263" s="12">
        <v>20</v>
      </c>
      <c r="D263" s="12" t="s">
        <v>1536</v>
      </c>
      <c r="E263" s="12" t="s">
        <v>205</v>
      </c>
      <c r="F263" s="12" t="s">
        <v>172</v>
      </c>
      <c r="G263" s="12" t="s">
        <v>203</v>
      </c>
      <c r="H263" s="12" t="s">
        <v>204</v>
      </c>
      <c r="I263" s="12" t="s">
        <v>1165</v>
      </c>
      <c r="J263" s="12" t="s">
        <v>2099</v>
      </c>
      <c r="K263" s="12" t="s">
        <v>1171</v>
      </c>
      <c r="L263" s="12" t="s">
        <v>1171</v>
      </c>
      <c r="M263" s="12" t="s">
        <v>137</v>
      </c>
      <c r="N263" s="12" t="s">
        <v>312</v>
      </c>
      <c r="O263" s="12" t="s">
        <v>137</v>
      </c>
      <c r="P263" s="12" t="s">
        <v>1553</v>
      </c>
      <c r="Q263" s="12" t="s">
        <v>1553</v>
      </c>
      <c r="R263" s="12" t="s">
        <v>2116</v>
      </c>
      <c r="S263" s="12" t="s">
        <v>2117</v>
      </c>
    </row>
    <row r="264" spans="1:19" x14ac:dyDescent="0.35">
      <c r="A264" s="12">
        <v>6</v>
      </c>
      <c r="B264" s="12" t="s">
        <v>1513</v>
      </c>
      <c r="C264" s="12">
        <v>20</v>
      </c>
      <c r="D264" s="12" t="s">
        <v>1536</v>
      </c>
      <c r="E264" s="12" t="s">
        <v>205</v>
      </c>
      <c r="F264" s="12" t="s">
        <v>172</v>
      </c>
      <c r="G264" s="12" t="s">
        <v>203</v>
      </c>
      <c r="H264" s="12" t="s">
        <v>204</v>
      </c>
      <c r="I264" s="12" t="s">
        <v>1171</v>
      </c>
      <c r="J264" s="12" t="s">
        <v>1171</v>
      </c>
      <c r="K264" s="12" t="s">
        <v>1171</v>
      </c>
      <c r="L264" s="12" t="s">
        <v>1171</v>
      </c>
      <c r="M264" s="12" t="s">
        <v>138</v>
      </c>
      <c r="N264" s="12" t="s">
        <v>367</v>
      </c>
      <c r="O264" s="12" t="s">
        <v>1600</v>
      </c>
      <c r="P264" s="12" t="s">
        <v>1553</v>
      </c>
      <c r="Q264" s="12" t="s">
        <v>1553</v>
      </c>
      <c r="R264" s="12" t="s">
        <v>2118</v>
      </c>
      <c r="S264" s="12" t="s">
        <v>2119</v>
      </c>
    </row>
    <row r="265" spans="1:19" x14ac:dyDescent="0.35">
      <c r="A265" s="12">
        <v>6</v>
      </c>
      <c r="B265" s="12" t="s">
        <v>1513</v>
      </c>
      <c r="C265" s="12">
        <v>20</v>
      </c>
      <c r="D265" s="12" t="s">
        <v>1536</v>
      </c>
      <c r="E265" s="12" t="s">
        <v>207</v>
      </c>
      <c r="F265" s="12" t="s">
        <v>172</v>
      </c>
      <c r="G265" s="12" t="s">
        <v>104</v>
      </c>
      <c r="H265" s="12" t="s">
        <v>206</v>
      </c>
      <c r="I265" s="12" t="s">
        <v>1171</v>
      </c>
      <c r="J265" s="12" t="s">
        <v>1171</v>
      </c>
      <c r="K265" s="12" t="s">
        <v>1171</v>
      </c>
      <c r="L265" s="12" t="s">
        <v>1171</v>
      </c>
      <c r="M265" s="12" t="s">
        <v>67</v>
      </c>
      <c r="N265" s="12" t="s">
        <v>93</v>
      </c>
      <c r="O265" s="12" t="s">
        <v>67</v>
      </c>
      <c r="P265" s="12" t="s">
        <v>1553</v>
      </c>
      <c r="Q265" s="12" t="s">
        <v>1553</v>
      </c>
      <c r="R265" s="12" t="s">
        <v>2120</v>
      </c>
      <c r="S265" s="12" t="s">
        <v>2121</v>
      </c>
    </row>
    <row r="266" spans="1:19" x14ac:dyDescent="0.35">
      <c r="A266" s="12">
        <v>6</v>
      </c>
      <c r="B266" s="12" t="s">
        <v>1513</v>
      </c>
      <c r="C266" s="12">
        <v>20</v>
      </c>
      <c r="D266" s="12" t="s">
        <v>1536</v>
      </c>
      <c r="E266" s="12" t="s">
        <v>207</v>
      </c>
      <c r="F266" s="12" t="s">
        <v>172</v>
      </c>
      <c r="G266" s="12" t="s">
        <v>104</v>
      </c>
      <c r="H266" s="12" t="s">
        <v>206</v>
      </c>
      <c r="I266" s="12" t="s">
        <v>1171</v>
      </c>
      <c r="J266" s="12" t="s">
        <v>1171</v>
      </c>
      <c r="K266" s="12" t="s">
        <v>1171</v>
      </c>
      <c r="L266" s="12" t="s">
        <v>1171</v>
      </c>
      <c r="M266" s="12" t="s">
        <v>88</v>
      </c>
      <c r="N266" s="12" t="s">
        <v>368</v>
      </c>
      <c r="O266" s="12" t="s">
        <v>88</v>
      </c>
      <c r="P266" s="12" t="s">
        <v>1553</v>
      </c>
      <c r="Q266" s="12" t="s">
        <v>1553</v>
      </c>
      <c r="R266" s="12" t="s">
        <v>2122</v>
      </c>
      <c r="S266" s="12" t="s">
        <v>2123</v>
      </c>
    </row>
    <row r="267" spans="1:19" x14ac:dyDescent="0.35">
      <c r="A267" s="12">
        <v>6</v>
      </c>
      <c r="B267" s="12" t="s">
        <v>1513</v>
      </c>
      <c r="C267" s="12">
        <v>20</v>
      </c>
      <c r="D267" s="12" t="s">
        <v>1536</v>
      </c>
      <c r="E267" s="12" t="s">
        <v>207</v>
      </c>
      <c r="F267" s="12" t="s">
        <v>172</v>
      </c>
      <c r="G267" s="12" t="s">
        <v>104</v>
      </c>
      <c r="H267" s="12" t="s">
        <v>206</v>
      </c>
      <c r="I267" s="12" t="s">
        <v>1171</v>
      </c>
      <c r="J267" s="12" t="s">
        <v>1171</v>
      </c>
      <c r="K267" s="12" t="s">
        <v>1171</v>
      </c>
      <c r="L267" s="12" t="s">
        <v>1171</v>
      </c>
      <c r="M267" s="12" t="s">
        <v>69</v>
      </c>
      <c r="N267" s="12" t="s">
        <v>167</v>
      </c>
      <c r="O267" s="12" t="s">
        <v>69</v>
      </c>
      <c r="P267" s="12" t="s">
        <v>1553</v>
      </c>
      <c r="Q267" s="12" t="s">
        <v>1553</v>
      </c>
      <c r="R267" s="12" t="s">
        <v>2124</v>
      </c>
      <c r="S267" s="12" t="s">
        <v>2125</v>
      </c>
    </row>
    <row r="268" spans="1:19" x14ac:dyDescent="0.35">
      <c r="A268" s="12">
        <v>6</v>
      </c>
      <c r="B268" s="12" t="s">
        <v>1513</v>
      </c>
      <c r="C268" s="12">
        <v>20</v>
      </c>
      <c r="D268" s="12" t="s">
        <v>1536</v>
      </c>
      <c r="E268" s="12" t="s">
        <v>207</v>
      </c>
      <c r="F268" s="12" t="s">
        <v>172</v>
      </c>
      <c r="G268" s="12" t="s">
        <v>104</v>
      </c>
      <c r="H268" s="12" t="s">
        <v>206</v>
      </c>
      <c r="I268" s="12" t="s">
        <v>1171</v>
      </c>
      <c r="J268" s="12" t="s">
        <v>1171</v>
      </c>
      <c r="K268" s="12" t="s">
        <v>1171</v>
      </c>
      <c r="L268" s="12" t="s">
        <v>1171</v>
      </c>
      <c r="M268" s="12" t="s">
        <v>70</v>
      </c>
      <c r="N268" s="12" t="s">
        <v>369</v>
      </c>
      <c r="O268" s="12" t="s">
        <v>70</v>
      </c>
      <c r="P268" s="12" t="s">
        <v>1553</v>
      </c>
      <c r="Q268" s="12" t="s">
        <v>1553</v>
      </c>
      <c r="R268" s="12" t="s">
        <v>2126</v>
      </c>
      <c r="S268" s="12" t="s">
        <v>2127</v>
      </c>
    </row>
    <row r="269" spans="1:19" x14ac:dyDescent="0.35">
      <c r="A269" s="12">
        <v>6</v>
      </c>
      <c r="B269" s="12" t="s">
        <v>1513</v>
      </c>
      <c r="C269" s="12">
        <v>20</v>
      </c>
      <c r="D269" s="12" t="s">
        <v>1536</v>
      </c>
      <c r="E269" s="12" t="s">
        <v>207</v>
      </c>
      <c r="F269" s="12" t="s">
        <v>172</v>
      </c>
      <c r="G269" s="12" t="s">
        <v>104</v>
      </c>
      <c r="H269" s="12" t="s">
        <v>206</v>
      </c>
      <c r="I269" s="12" t="s">
        <v>1171</v>
      </c>
      <c r="J269" s="12" t="s">
        <v>1171</v>
      </c>
      <c r="K269" s="12" t="s">
        <v>1171</v>
      </c>
      <c r="L269" s="12" t="s">
        <v>1171</v>
      </c>
      <c r="M269" s="12" t="s">
        <v>71</v>
      </c>
      <c r="N269" s="12" t="s">
        <v>246</v>
      </c>
      <c r="O269" s="12" t="s">
        <v>71</v>
      </c>
      <c r="P269" s="12" t="s">
        <v>1553</v>
      </c>
      <c r="Q269" s="12" t="s">
        <v>1553</v>
      </c>
      <c r="R269" s="12" t="s">
        <v>2128</v>
      </c>
      <c r="S269" s="12" t="s">
        <v>2129</v>
      </c>
    </row>
    <row r="270" spans="1:19" x14ac:dyDescent="0.35">
      <c r="A270" s="12">
        <v>6</v>
      </c>
      <c r="B270" s="12" t="s">
        <v>1513</v>
      </c>
      <c r="C270" s="12">
        <v>20</v>
      </c>
      <c r="D270" s="12" t="s">
        <v>1536</v>
      </c>
      <c r="E270" s="12" t="s">
        <v>207</v>
      </c>
      <c r="F270" s="12" t="s">
        <v>172</v>
      </c>
      <c r="G270" s="12" t="s">
        <v>104</v>
      </c>
      <c r="H270" s="12" t="s">
        <v>206</v>
      </c>
      <c r="I270" s="12" t="s">
        <v>1171</v>
      </c>
      <c r="J270" s="12" t="s">
        <v>1171</v>
      </c>
      <c r="K270" s="12" t="s">
        <v>1171</v>
      </c>
      <c r="L270" s="12" t="s">
        <v>1171</v>
      </c>
      <c r="M270" s="12" t="s">
        <v>72</v>
      </c>
      <c r="N270" s="12" t="s">
        <v>370</v>
      </c>
      <c r="O270" s="12" t="s">
        <v>72</v>
      </c>
      <c r="P270" s="12" t="s">
        <v>1553</v>
      </c>
      <c r="Q270" s="12" t="s">
        <v>1553</v>
      </c>
      <c r="R270" s="12" t="s">
        <v>2130</v>
      </c>
      <c r="S270" s="12" t="s">
        <v>2131</v>
      </c>
    </row>
    <row r="271" spans="1:19" x14ac:dyDescent="0.35">
      <c r="A271" s="12">
        <v>6</v>
      </c>
      <c r="B271" s="12" t="s">
        <v>1513</v>
      </c>
      <c r="C271" s="12">
        <v>20</v>
      </c>
      <c r="D271" s="12" t="s">
        <v>1536</v>
      </c>
      <c r="E271" s="12" t="s">
        <v>207</v>
      </c>
      <c r="F271" s="12" t="s">
        <v>172</v>
      </c>
      <c r="G271" s="12" t="s">
        <v>104</v>
      </c>
      <c r="H271" s="12" t="s">
        <v>206</v>
      </c>
      <c r="I271" s="12" t="s">
        <v>1171</v>
      </c>
      <c r="J271" s="12" t="s">
        <v>1171</v>
      </c>
      <c r="K271" s="12" t="s">
        <v>1171</v>
      </c>
      <c r="L271" s="12" t="s">
        <v>1171</v>
      </c>
      <c r="M271" s="12" t="s">
        <v>138</v>
      </c>
      <c r="N271" s="12" t="s">
        <v>371</v>
      </c>
      <c r="O271" s="12" t="s">
        <v>1600</v>
      </c>
      <c r="P271" s="12" t="s">
        <v>1553</v>
      </c>
      <c r="Q271" s="12" t="s">
        <v>1553</v>
      </c>
      <c r="R271" s="12" t="s">
        <v>2132</v>
      </c>
      <c r="S271" s="12" t="s">
        <v>2133</v>
      </c>
    </row>
    <row r="272" spans="1:19" x14ac:dyDescent="0.35">
      <c r="A272" s="12">
        <v>6</v>
      </c>
      <c r="B272" s="12" t="s">
        <v>1513</v>
      </c>
      <c r="C272" s="12">
        <v>20</v>
      </c>
      <c r="D272" s="12" t="s">
        <v>1536</v>
      </c>
      <c r="E272" s="12" t="s">
        <v>209</v>
      </c>
      <c r="F272" s="12" t="s">
        <v>172</v>
      </c>
      <c r="G272" s="12" t="s">
        <v>109</v>
      </c>
      <c r="H272" s="12" t="s">
        <v>208</v>
      </c>
      <c r="I272" s="12" t="s">
        <v>1171</v>
      </c>
      <c r="J272" s="12" t="s">
        <v>1171</v>
      </c>
      <c r="K272" s="12" t="s">
        <v>1171</v>
      </c>
      <c r="L272" s="12" t="s">
        <v>1171</v>
      </c>
      <c r="M272" s="12" t="s">
        <v>67</v>
      </c>
      <c r="N272" s="12" t="s">
        <v>93</v>
      </c>
      <c r="O272" s="12" t="s">
        <v>67</v>
      </c>
      <c r="P272" s="12" t="s">
        <v>1553</v>
      </c>
      <c r="Q272" s="12" t="s">
        <v>1553</v>
      </c>
      <c r="R272" s="12" t="s">
        <v>2134</v>
      </c>
      <c r="S272" s="12" t="s">
        <v>2135</v>
      </c>
    </row>
    <row r="273" spans="1:19" x14ac:dyDescent="0.35">
      <c r="A273" s="12">
        <v>6</v>
      </c>
      <c r="B273" s="12" t="s">
        <v>1513</v>
      </c>
      <c r="C273" s="12">
        <v>20</v>
      </c>
      <c r="D273" s="12" t="s">
        <v>1536</v>
      </c>
      <c r="E273" s="12" t="s">
        <v>209</v>
      </c>
      <c r="F273" s="12" t="s">
        <v>172</v>
      </c>
      <c r="G273" s="12" t="s">
        <v>109</v>
      </c>
      <c r="H273" s="12" t="s">
        <v>208</v>
      </c>
      <c r="I273" s="12" t="s">
        <v>1171</v>
      </c>
      <c r="J273" s="12" t="s">
        <v>1171</v>
      </c>
      <c r="K273" s="12" t="s">
        <v>1171</v>
      </c>
      <c r="L273" s="12" t="s">
        <v>1171</v>
      </c>
      <c r="M273" s="12" t="s">
        <v>88</v>
      </c>
      <c r="N273" s="12" t="s">
        <v>103</v>
      </c>
      <c r="O273" s="12" t="s">
        <v>88</v>
      </c>
      <c r="P273" s="12" t="s">
        <v>1553</v>
      </c>
      <c r="Q273" s="12" t="s">
        <v>1553</v>
      </c>
      <c r="R273" s="12" t="s">
        <v>2136</v>
      </c>
      <c r="S273" s="12" t="s">
        <v>2137</v>
      </c>
    </row>
    <row r="274" spans="1:19" x14ac:dyDescent="0.35">
      <c r="A274" s="12">
        <v>6</v>
      </c>
      <c r="B274" s="12" t="s">
        <v>1513</v>
      </c>
      <c r="C274" s="12">
        <v>20</v>
      </c>
      <c r="D274" s="12" t="s">
        <v>1536</v>
      </c>
      <c r="E274" s="12" t="s">
        <v>209</v>
      </c>
      <c r="F274" s="12" t="s">
        <v>172</v>
      </c>
      <c r="G274" s="12" t="s">
        <v>109</v>
      </c>
      <c r="H274" s="12" t="s">
        <v>208</v>
      </c>
      <c r="I274" s="12" t="s">
        <v>1171</v>
      </c>
      <c r="J274" s="12" t="s">
        <v>1171</v>
      </c>
      <c r="K274" s="12" t="s">
        <v>1171</v>
      </c>
      <c r="L274" s="12" t="s">
        <v>1171</v>
      </c>
      <c r="M274" s="12" t="s">
        <v>69</v>
      </c>
      <c r="N274" s="12" t="s">
        <v>333</v>
      </c>
      <c r="O274" s="12" t="s">
        <v>69</v>
      </c>
      <c r="P274" s="12" t="s">
        <v>1553</v>
      </c>
      <c r="Q274" s="12" t="s">
        <v>1553</v>
      </c>
      <c r="R274" s="12" t="s">
        <v>2138</v>
      </c>
      <c r="S274" s="12" t="s">
        <v>2139</v>
      </c>
    </row>
    <row r="275" spans="1:19" x14ac:dyDescent="0.35">
      <c r="A275" s="12">
        <v>6</v>
      </c>
      <c r="B275" s="12" t="s">
        <v>1513</v>
      </c>
      <c r="C275" s="12">
        <v>20</v>
      </c>
      <c r="D275" s="12" t="s">
        <v>1536</v>
      </c>
      <c r="E275" s="12" t="s">
        <v>209</v>
      </c>
      <c r="F275" s="12" t="s">
        <v>172</v>
      </c>
      <c r="G275" s="12" t="s">
        <v>109</v>
      </c>
      <c r="H275" s="12" t="s">
        <v>208</v>
      </c>
      <c r="I275" s="12" t="s">
        <v>1171</v>
      </c>
      <c r="J275" s="12" t="s">
        <v>1171</v>
      </c>
      <c r="K275" s="12" t="s">
        <v>1171</v>
      </c>
      <c r="L275" s="12" t="s">
        <v>1171</v>
      </c>
      <c r="M275" s="12" t="s">
        <v>70</v>
      </c>
      <c r="N275" s="12" t="s">
        <v>292</v>
      </c>
      <c r="O275" s="12" t="s">
        <v>70</v>
      </c>
      <c r="P275" s="12" t="s">
        <v>1553</v>
      </c>
      <c r="Q275" s="12" t="s">
        <v>1553</v>
      </c>
      <c r="R275" s="12" t="s">
        <v>2140</v>
      </c>
      <c r="S275" s="12" t="s">
        <v>2141</v>
      </c>
    </row>
    <row r="276" spans="1:19" x14ac:dyDescent="0.35">
      <c r="A276" s="12">
        <v>6</v>
      </c>
      <c r="B276" s="12" t="s">
        <v>1513</v>
      </c>
      <c r="C276" s="12">
        <v>20</v>
      </c>
      <c r="D276" s="12" t="s">
        <v>1536</v>
      </c>
      <c r="E276" s="12" t="s">
        <v>209</v>
      </c>
      <c r="F276" s="12" t="s">
        <v>172</v>
      </c>
      <c r="G276" s="12" t="s">
        <v>109</v>
      </c>
      <c r="H276" s="12" t="s">
        <v>208</v>
      </c>
      <c r="I276" s="12" t="s">
        <v>1171</v>
      </c>
      <c r="J276" s="12" t="s">
        <v>1171</v>
      </c>
      <c r="K276" s="12" t="s">
        <v>1171</v>
      </c>
      <c r="L276" s="12" t="s">
        <v>1171</v>
      </c>
      <c r="M276" s="12" t="s">
        <v>71</v>
      </c>
      <c r="N276" s="12" t="s">
        <v>372</v>
      </c>
      <c r="O276" s="12" t="s">
        <v>71</v>
      </c>
      <c r="P276" s="12" t="s">
        <v>1553</v>
      </c>
      <c r="Q276" s="12" t="s">
        <v>1553</v>
      </c>
      <c r="R276" s="12" t="s">
        <v>2142</v>
      </c>
      <c r="S276" s="12" t="s">
        <v>2143</v>
      </c>
    </row>
    <row r="277" spans="1:19" x14ac:dyDescent="0.35">
      <c r="A277" s="12">
        <v>6</v>
      </c>
      <c r="B277" s="12" t="s">
        <v>1513</v>
      </c>
      <c r="C277" s="12">
        <v>20</v>
      </c>
      <c r="D277" s="12" t="s">
        <v>1536</v>
      </c>
      <c r="E277" s="12" t="s">
        <v>209</v>
      </c>
      <c r="F277" s="12" t="s">
        <v>172</v>
      </c>
      <c r="G277" s="12" t="s">
        <v>109</v>
      </c>
      <c r="H277" s="12" t="s">
        <v>208</v>
      </c>
      <c r="I277" s="12" t="s">
        <v>1171</v>
      </c>
      <c r="J277" s="12" t="s">
        <v>1171</v>
      </c>
      <c r="K277" s="12" t="s">
        <v>1171</v>
      </c>
      <c r="L277" s="12" t="s">
        <v>1171</v>
      </c>
      <c r="M277" s="12" t="s">
        <v>72</v>
      </c>
      <c r="N277" s="12" t="s">
        <v>373</v>
      </c>
      <c r="O277" s="12" t="s">
        <v>72</v>
      </c>
      <c r="P277" s="12" t="s">
        <v>1553</v>
      </c>
      <c r="Q277" s="12" t="s">
        <v>1553</v>
      </c>
      <c r="R277" s="12" t="s">
        <v>2144</v>
      </c>
      <c r="S277" s="12" t="s">
        <v>2145</v>
      </c>
    </row>
    <row r="278" spans="1:19" x14ac:dyDescent="0.35">
      <c r="A278" s="12">
        <v>6</v>
      </c>
      <c r="B278" s="12" t="s">
        <v>1513</v>
      </c>
      <c r="C278" s="12">
        <v>20</v>
      </c>
      <c r="D278" s="12" t="s">
        <v>1536</v>
      </c>
      <c r="E278" s="12" t="s">
        <v>209</v>
      </c>
      <c r="F278" s="12" t="s">
        <v>172</v>
      </c>
      <c r="G278" s="12" t="s">
        <v>109</v>
      </c>
      <c r="H278" s="12" t="s">
        <v>208</v>
      </c>
      <c r="I278" s="12" t="s">
        <v>1171</v>
      </c>
      <c r="J278" s="12" t="s">
        <v>1171</v>
      </c>
      <c r="K278" s="12" t="s">
        <v>1171</v>
      </c>
      <c r="L278" s="12" t="s">
        <v>1171</v>
      </c>
      <c r="M278" s="12" t="s">
        <v>73</v>
      </c>
      <c r="N278" s="12" t="s">
        <v>334</v>
      </c>
      <c r="O278" s="12" t="s">
        <v>73</v>
      </c>
      <c r="P278" s="12" t="s">
        <v>1553</v>
      </c>
      <c r="Q278" s="12" t="s">
        <v>1553</v>
      </c>
      <c r="R278" s="12" t="s">
        <v>2146</v>
      </c>
      <c r="S278" s="12" t="s">
        <v>2147</v>
      </c>
    </row>
    <row r="279" spans="1:19" x14ac:dyDescent="0.35">
      <c r="A279" s="12">
        <v>6</v>
      </c>
      <c r="B279" s="12" t="s">
        <v>1513</v>
      </c>
      <c r="C279" s="12">
        <v>20</v>
      </c>
      <c r="D279" s="12" t="s">
        <v>1536</v>
      </c>
      <c r="E279" s="12" t="s">
        <v>209</v>
      </c>
      <c r="F279" s="12" t="s">
        <v>172</v>
      </c>
      <c r="G279" s="12" t="s">
        <v>109</v>
      </c>
      <c r="H279" s="12" t="s">
        <v>208</v>
      </c>
      <c r="I279" s="12" t="s">
        <v>1171</v>
      </c>
      <c r="J279" s="12" t="s">
        <v>1171</v>
      </c>
      <c r="K279" s="12" t="s">
        <v>1171</v>
      </c>
      <c r="L279" s="12" t="s">
        <v>1171</v>
      </c>
      <c r="M279" s="12" t="s">
        <v>74</v>
      </c>
      <c r="N279" s="12" t="s">
        <v>374</v>
      </c>
      <c r="O279" s="12" t="s">
        <v>74</v>
      </c>
      <c r="P279" s="12" t="s">
        <v>1553</v>
      </c>
      <c r="Q279" s="12" t="s">
        <v>1553</v>
      </c>
      <c r="R279" s="12" t="s">
        <v>2148</v>
      </c>
      <c r="S279" s="12" t="s">
        <v>2149</v>
      </c>
    </row>
    <row r="280" spans="1:19" x14ac:dyDescent="0.35">
      <c r="A280" s="12">
        <v>6</v>
      </c>
      <c r="B280" s="12" t="s">
        <v>1513</v>
      </c>
      <c r="C280" s="12">
        <v>20</v>
      </c>
      <c r="D280" s="12" t="s">
        <v>1536</v>
      </c>
      <c r="E280" s="12" t="s">
        <v>209</v>
      </c>
      <c r="F280" s="12" t="s">
        <v>172</v>
      </c>
      <c r="G280" s="12" t="s">
        <v>109</v>
      </c>
      <c r="H280" s="12" t="s">
        <v>208</v>
      </c>
      <c r="I280" s="12" t="s">
        <v>1171</v>
      </c>
      <c r="J280" s="12" t="s">
        <v>1171</v>
      </c>
      <c r="K280" s="12" t="s">
        <v>1171</v>
      </c>
      <c r="L280" s="12" t="s">
        <v>1171</v>
      </c>
      <c r="M280" s="12" t="s">
        <v>75</v>
      </c>
      <c r="N280" s="12" t="s">
        <v>301</v>
      </c>
      <c r="O280" s="12" t="s">
        <v>75</v>
      </c>
      <c r="P280" s="12" t="s">
        <v>1553</v>
      </c>
      <c r="Q280" s="12" t="s">
        <v>1553</v>
      </c>
      <c r="R280" s="12" t="s">
        <v>2150</v>
      </c>
      <c r="S280" s="12" t="s">
        <v>2151</v>
      </c>
    </row>
    <row r="281" spans="1:19" x14ac:dyDescent="0.35">
      <c r="A281" s="12">
        <v>6</v>
      </c>
      <c r="B281" s="12" t="s">
        <v>1513</v>
      </c>
      <c r="C281" s="12">
        <v>20</v>
      </c>
      <c r="D281" s="12" t="s">
        <v>1536</v>
      </c>
      <c r="E281" s="12" t="s">
        <v>209</v>
      </c>
      <c r="F281" s="12" t="s">
        <v>172</v>
      </c>
      <c r="G281" s="12" t="s">
        <v>109</v>
      </c>
      <c r="H281" s="12" t="s">
        <v>208</v>
      </c>
      <c r="I281" s="12" t="s">
        <v>1171</v>
      </c>
      <c r="J281" s="12" t="s">
        <v>1171</v>
      </c>
      <c r="K281" s="12" t="s">
        <v>1171</v>
      </c>
      <c r="L281" s="12" t="s">
        <v>1171</v>
      </c>
      <c r="M281" s="12" t="s">
        <v>76</v>
      </c>
      <c r="N281" s="12" t="s">
        <v>375</v>
      </c>
      <c r="O281" s="12" t="s">
        <v>76</v>
      </c>
      <c r="P281" s="12" t="s">
        <v>1553</v>
      </c>
      <c r="Q281" s="12" t="s">
        <v>1553</v>
      </c>
      <c r="R281" s="12" t="s">
        <v>2152</v>
      </c>
      <c r="S281" s="12" t="s">
        <v>2153</v>
      </c>
    </row>
    <row r="282" spans="1:19" x14ac:dyDescent="0.35">
      <c r="A282" s="12">
        <v>6</v>
      </c>
      <c r="B282" s="12" t="s">
        <v>1513</v>
      </c>
      <c r="C282" s="12">
        <v>20</v>
      </c>
      <c r="D282" s="12" t="s">
        <v>1536</v>
      </c>
      <c r="E282" s="12" t="s">
        <v>209</v>
      </c>
      <c r="F282" s="12" t="s">
        <v>172</v>
      </c>
      <c r="G282" s="12" t="s">
        <v>109</v>
      </c>
      <c r="H282" s="12" t="s">
        <v>208</v>
      </c>
      <c r="I282" s="12" t="s">
        <v>1171</v>
      </c>
      <c r="J282" s="12" t="s">
        <v>1171</v>
      </c>
      <c r="K282" s="12" t="s">
        <v>1171</v>
      </c>
      <c r="L282" s="12" t="s">
        <v>1171</v>
      </c>
      <c r="M282" s="12" t="s">
        <v>77</v>
      </c>
      <c r="N282" s="12" t="s">
        <v>376</v>
      </c>
      <c r="O282" s="12" t="s">
        <v>77</v>
      </c>
      <c r="P282" s="12" t="s">
        <v>1553</v>
      </c>
      <c r="Q282" s="12" t="s">
        <v>1553</v>
      </c>
      <c r="R282" s="12" t="s">
        <v>2154</v>
      </c>
      <c r="S282" s="12" t="s">
        <v>2155</v>
      </c>
    </row>
    <row r="283" spans="1:19" x14ac:dyDescent="0.35">
      <c r="A283" s="12">
        <v>6</v>
      </c>
      <c r="B283" s="12" t="s">
        <v>1513</v>
      </c>
      <c r="C283" s="12">
        <v>20</v>
      </c>
      <c r="D283" s="12" t="s">
        <v>1536</v>
      </c>
      <c r="E283" s="12" t="s">
        <v>209</v>
      </c>
      <c r="F283" s="12" t="s">
        <v>172</v>
      </c>
      <c r="G283" s="12" t="s">
        <v>109</v>
      </c>
      <c r="H283" s="12" t="s">
        <v>208</v>
      </c>
      <c r="I283" s="12" t="s">
        <v>1171</v>
      </c>
      <c r="J283" s="12" t="s">
        <v>1171</v>
      </c>
      <c r="K283" s="12" t="s">
        <v>1171</v>
      </c>
      <c r="L283" s="12" t="s">
        <v>1171</v>
      </c>
      <c r="M283" s="12" t="s">
        <v>78</v>
      </c>
      <c r="N283" s="12" t="s">
        <v>377</v>
      </c>
      <c r="O283" s="12" t="s">
        <v>78</v>
      </c>
      <c r="P283" s="12" t="s">
        <v>1553</v>
      </c>
      <c r="Q283" s="12" t="s">
        <v>1553</v>
      </c>
      <c r="R283" s="12" t="s">
        <v>2156</v>
      </c>
      <c r="S283" s="12" t="s">
        <v>2157</v>
      </c>
    </row>
    <row r="284" spans="1:19" x14ac:dyDescent="0.35">
      <c r="A284" s="12">
        <v>6</v>
      </c>
      <c r="B284" s="12" t="s">
        <v>1513</v>
      </c>
      <c r="C284" s="12">
        <v>20</v>
      </c>
      <c r="D284" s="12" t="s">
        <v>1536</v>
      </c>
      <c r="E284" s="12" t="s">
        <v>209</v>
      </c>
      <c r="F284" s="12" t="s">
        <v>172</v>
      </c>
      <c r="G284" s="12" t="s">
        <v>109</v>
      </c>
      <c r="H284" s="12" t="s">
        <v>208</v>
      </c>
      <c r="I284" s="12" t="s">
        <v>1171</v>
      </c>
      <c r="J284" s="12" t="s">
        <v>1171</v>
      </c>
      <c r="K284" s="12" t="s">
        <v>1171</v>
      </c>
      <c r="L284" s="12" t="s">
        <v>1171</v>
      </c>
      <c r="M284" s="12" t="s">
        <v>79</v>
      </c>
      <c r="N284" s="12" t="s">
        <v>139</v>
      </c>
      <c r="O284" s="12" t="s">
        <v>79</v>
      </c>
      <c r="P284" s="12" t="s">
        <v>1553</v>
      </c>
      <c r="Q284" s="12" t="s">
        <v>1553</v>
      </c>
      <c r="R284" s="12" t="s">
        <v>2158</v>
      </c>
      <c r="S284" s="12" t="s">
        <v>2159</v>
      </c>
    </row>
    <row r="285" spans="1:19" x14ac:dyDescent="0.35">
      <c r="A285" s="12">
        <v>6</v>
      </c>
      <c r="B285" s="12" t="s">
        <v>1513</v>
      </c>
      <c r="C285" s="12">
        <v>20</v>
      </c>
      <c r="D285" s="12" t="s">
        <v>1536</v>
      </c>
      <c r="E285" s="12" t="s">
        <v>209</v>
      </c>
      <c r="F285" s="12" t="s">
        <v>172</v>
      </c>
      <c r="G285" s="12" t="s">
        <v>109</v>
      </c>
      <c r="H285" s="12" t="s">
        <v>208</v>
      </c>
      <c r="I285" s="12" t="s">
        <v>1171</v>
      </c>
      <c r="J285" s="12" t="s">
        <v>1171</v>
      </c>
      <c r="K285" s="12" t="s">
        <v>1171</v>
      </c>
      <c r="L285" s="12" t="s">
        <v>1171</v>
      </c>
      <c r="M285" s="12" t="s">
        <v>80</v>
      </c>
      <c r="N285" s="12" t="s">
        <v>378</v>
      </c>
      <c r="O285" s="12" t="s">
        <v>80</v>
      </c>
      <c r="P285" s="12" t="s">
        <v>1553</v>
      </c>
      <c r="Q285" s="12" t="s">
        <v>1553</v>
      </c>
      <c r="R285" s="12" t="s">
        <v>2160</v>
      </c>
      <c r="S285" s="12" t="s">
        <v>2161</v>
      </c>
    </row>
    <row r="286" spans="1:19" x14ac:dyDescent="0.35">
      <c r="A286" s="12">
        <v>6</v>
      </c>
      <c r="B286" s="12" t="s">
        <v>1513</v>
      </c>
      <c r="C286" s="12">
        <v>20</v>
      </c>
      <c r="D286" s="12" t="s">
        <v>1536</v>
      </c>
      <c r="E286" s="12" t="s">
        <v>209</v>
      </c>
      <c r="F286" s="12" t="s">
        <v>172</v>
      </c>
      <c r="G286" s="12" t="s">
        <v>109</v>
      </c>
      <c r="H286" s="12" t="s">
        <v>208</v>
      </c>
      <c r="I286" s="12" t="s">
        <v>1171</v>
      </c>
      <c r="J286" s="12" t="s">
        <v>1171</v>
      </c>
      <c r="K286" s="12" t="s">
        <v>1171</v>
      </c>
      <c r="L286" s="12" t="s">
        <v>1171</v>
      </c>
      <c r="M286" s="12" t="s">
        <v>81</v>
      </c>
      <c r="N286" s="12" t="s">
        <v>379</v>
      </c>
      <c r="O286" s="12" t="s">
        <v>81</v>
      </c>
      <c r="P286" s="12" t="s">
        <v>1553</v>
      </c>
      <c r="Q286" s="12" t="s">
        <v>1553</v>
      </c>
      <c r="R286" s="12" t="s">
        <v>2162</v>
      </c>
      <c r="S286" s="12" t="s">
        <v>2163</v>
      </c>
    </row>
    <row r="287" spans="1:19" x14ac:dyDescent="0.35">
      <c r="A287" s="12">
        <v>6</v>
      </c>
      <c r="B287" s="12" t="s">
        <v>1513</v>
      </c>
      <c r="C287" s="12">
        <v>20</v>
      </c>
      <c r="D287" s="12" t="s">
        <v>1536</v>
      </c>
      <c r="E287" s="12" t="s">
        <v>209</v>
      </c>
      <c r="F287" s="12" t="s">
        <v>172</v>
      </c>
      <c r="G287" s="12" t="s">
        <v>109</v>
      </c>
      <c r="H287" s="12" t="s">
        <v>208</v>
      </c>
      <c r="I287" s="12" t="s">
        <v>1171</v>
      </c>
      <c r="J287" s="12" t="s">
        <v>1171</v>
      </c>
      <c r="K287" s="12" t="s">
        <v>1171</v>
      </c>
      <c r="L287" s="12" t="s">
        <v>1171</v>
      </c>
      <c r="M287" s="12" t="s">
        <v>82</v>
      </c>
      <c r="N287" s="12" t="s">
        <v>338</v>
      </c>
      <c r="O287" s="12" t="s">
        <v>82</v>
      </c>
      <c r="P287" s="12" t="s">
        <v>1553</v>
      </c>
      <c r="Q287" s="12" t="s">
        <v>1553</v>
      </c>
      <c r="R287" s="12" t="s">
        <v>2164</v>
      </c>
      <c r="S287" s="12" t="s">
        <v>2165</v>
      </c>
    </row>
    <row r="288" spans="1:19" x14ac:dyDescent="0.35">
      <c r="A288" s="12">
        <v>6</v>
      </c>
      <c r="B288" s="12" t="s">
        <v>1513</v>
      </c>
      <c r="C288" s="12">
        <v>20</v>
      </c>
      <c r="D288" s="12" t="s">
        <v>1536</v>
      </c>
      <c r="E288" s="12" t="s">
        <v>209</v>
      </c>
      <c r="F288" s="12" t="s">
        <v>172</v>
      </c>
      <c r="G288" s="12" t="s">
        <v>109</v>
      </c>
      <c r="H288" s="12" t="s">
        <v>208</v>
      </c>
      <c r="I288" s="12" t="s">
        <v>1171</v>
      </c>
      <c r="J288" s="12" t="s">
        <v>1171</v>
      </c>
      <c r="K288" s="12" t="s">
        <v>1171</v>
      </c>
      <c r="L288" s="12" t="s">
        <v>1171</v>
      </c>
      <c r="M288" s="12" t="s">
        <v>90</v>
      </c>
      <c r="N288" s="12" t="s">
        <v>339</v>
      </c>
      <c r="O288" s="12" t="s">
        <v>90</v>
      </c>
      <c r="P288" s="12" t="s">
        <v>1553</v>
      </c>
      <c r="Q288" s="12" t="s">
        <v>1553</v>
      </c>
      <c r="R288" s="12" t="s">
        <v>2166</v>
      </c>
      <c r="S288" s="12" t="s">
        <v>2167</v>
      </c>
    </row>
    <row r="289" spans="1:19" x14ac:dyDescent="0.35">
      <c r="A289" s="12">
        <v>6</v>
      </c>
      <c r="B289" s="12" t="s">
        <v>1513</v>
      </c>
      <c r="C289" s="12">
        <v>20</v>
      </c>
      <c r="D289" s="12" t="s">
        <v>1536</v>
      </c>
      <c r="E289" s="12" t="s">
        <v>209</v>
      </c>
      <c r="F289" s="12" t="s">
        <v>172</v>
      </c>
      <c r="G289" s="12" t="s">
        <v>109</v>
      </c>
      <c r="H289" s="12" t="s">
        <v>208</v>
      </c>
      <c r="I289" s="12" t="s">
        <v>1171</v>
      </c>
      <c r="J289" s="12" t="s">
        <v>1171</v>
      </c>
      <c r="K289" s="12" t="s">
        <v>1171</v>
      </c>
      <c r="L289" s="12" t="s">
        <v>1171</v>
      </c>
      <c r="M289" s="12" t="s">
        <v>104</v>
      </c>
      <c r="N289" s="12" t="s">
        <v>356</v>
      </c>
      <c r="O289" s="12" t="s">
        <v>104</v>
      </c>
      <c r="P289" s="12" t="s">
        <v>1553</v>
      </c>
      <c r="Q289" s="12" t="s">
        <v>1553</v>
      </c>
      <c r="R289" s="12" t="s">
        <v>2168</v>
      </c>
      <c r="S289" s="12" t="s">
        <v>2169</v>
      </c>
    </row>
    <row r="290" spans="1:19" x14ac:dyDescent="0.35">
      <c r="A290" s="12">
        <v>6</v>
      </c>
      <c r="B290" s="12" t="s">
        <v>1513</v>
      </c>
      <c r="C290" s="12">
        <v>20</v>
      </c>
      <c r="D290" s="12" t="s">
        <v>1536</v>
      </c>
      <c r="E290" s="12" t="s">
        <v>209</v>
      </c>
      <c r="F290" s="12" t="s">
        <v>172</v>
      </c>
      <c r="G290" s="12" t="s">
        <v>109</v>
      </c>
      <c r="H290" s="12" t="s">
        <v>208</v>
      </c>
      <c r="I290" s="12" t="s">
        <v>1171</v>
      </c>
      <c r="J290" s="12" t="s">
        <v>1171</v>
      </c>
      <c r="K290" s="12" t="s">
        <v>1171</v>
      </c>
      <c r="L290" s="12" t="s">
        <v>1171</v>
      </c>
      <c r="M290" s="12" t="s">
        <v>105</v>
      </c>
      <c r="N290" s="12" t="s">
        <v>358</v>
      </c>
      <c r="O290" s="12" t="s">
        <v>105</v>
      </c>
      <c r="P290" s="12" t="s">
        <v>1553</v>
      </c>
      <c r="Q290" s="12" t="s">
        <v>1553</v>
      </c>
      <c r="R290" s="12" t="s">
        <v>2170</v>
      </c>
      <c r="S290" s="12" t="s">
        <v>2171</v>
      </c>
    </row>
    <row r="291" spans="1:19" x14ac:dyDescent="0.35">
      <c r="A291" s="12">
        <v>6</v>
      </c>
      <c r="B291" s="12" t="s">
        <v>1513</v>
      </c>
      <c r="C291" s="12">
        <v>20</v>
      </c>
      <c r="D291" s="12" t="s">
        <v>1536</v>
      </c>
      <c r="E291" s="12" t="s">
        <v>209</v>
      </c>
      <c r="F291" s="12" t="s">
        <v>172</v>
      </c>
      <c r="G291" s="12" t="s">
        <v>109</v>
      </c>
      <c r="H291" s="12" t="s">
        <v>208</v>
      </c>
      <c r="I291" s="12" t="s">
        <v>1171</v>
      </c>
      <c r="J291" s="12" t="s">
        <v>1171</v>
      </c>
      <c r="K291" s="12" t="s">
        <v>1171</v>
      </c>
      <c r="L291" s="12" t="s">
        <v>1171</v>
      </c>
      <c r="M291" s="12" t="s">
        <v>106</v>
      </c>
      <c r="N291" s="12" t="s">
        <v>380</v>
      </c>
      <c r="O291" s="12" t="s">
        <v>106</v>
      </c>
      <c r="P291" s="12" t="s">
        <v>1553</v>
      </c>
      <c r="Q291" s="12" t="s">
        <v>1553</v>
      </c>
      <c r="R291" s="12" t="s">
        <v>2172</v>
      </c>
      <c r="S291" s="12" t="s">
        <v>2173</v>
      </c>
    </row>
    <row r="292" spans="1:19" x14ac:dyDescent="0.35">
      <c r="A292" s="12">
        <v>6</v>
      </c>
      <c r="B292" s="12" t="s">
        <v>1513</v>
      </c>
      <c r="C292" s="12">
        <v>20</v>
      </c>
      <c r="D292" s="12" t="s">
        <v>1536</v>
      </c>
      <c r="E292" s="12" t="s">
        <v>209</v>
      </c>
      <c r="F292" s="12" t="s">
        <v>172</v>
      </c>
      <c r="G292" s="12" t="s">
        <v>109</v>
      </c>
      <c r="H292" s="12" t="s">
        <v>208</v>
      </c>
      <c r="I292" s="12" t="s">
        <v>1171</v>
      </c>
      <c r="J292" s="12" t="s">
        <v>1171</v>
      </c>
      <c r="K292" s="12" t="s">
        <v>1171</v>
      </c>
      <c r="L292" s="12" t="s">
        <v>1171</v>
      </c>
      <c r="M292" s="12" t="s">
        <v>107</v>
      </c>
      <c r="N292" s="12" t="s">
        <v>381</v>
      </c>
      <c r="O292" s="12" t="s">
        <v>107</v>
      </c>
      <c r="P292" s="12" t="s">
        <v>1553</v>
      </c>
      <c r="Q292" s="12" t="s">
        <v>1553</v>
      </c>
      <c r="R292" s="12" t="s">
        <v>2174</v>
      </c>
      <c r="S292" s="12" t="s">
        <v>2175</v>
      </c>
    </row>
    <row r="293" spans="1:19" x14ac:dyDescent="0.35">
      <c r="A293" s="12">
        <v>6</v>
      </c>
      <c r="B293" s="12" t="s">
        <v>1513</v>
      </c>
      <c r="C293" s="12">
        <v>20</v>
      </c>
      <c r="D293" s="12" t="s">
        <v>1536</v>
      </c>
      <c r="E293" s="12" t="s">
        <v>209</v>
      </c>
      <c r="F293" s="12" t="s">
        <v>172</v>
      </c>
      <c r="G293" s="12" t="s">
        <v>109</v>
      </c>
      <c r="H293" s="12" t="s">
        <v>208</v>
      </c>
      <c r="I293" s="12" t="s">
        <v>1171</v>
      </c>
      <c r="J293" s="12" t="s">
        <v>1171</v>
      </c>
      <c r="K293" s="12" t="s">
        <v>1171</v>
      </c>
      <c r="L293" s="12" t="s">
        <v>1171</v>
      </c>
      <c r="M293" s="12" t="s">
        <v>108</v>
      </c>
      <c r="N293" s="12" t="s">
        <v>340</v>
      </c>
      <c r="O293" s="12" t="s">
        <v>108</v>
      </c>
      <c r="P293" s="12" t="s">
        <v>1553</v>
      </c>
      <c r="Q293" s="12" t="s">
        <v>1553</v>
      </c>
      <c r="R293" s="12" t="s">
        <v>2176</v>
      </c>
      <c r="S293" s="12" t="s">
        <v>2177</v>
      </c>
    </row>
    <row r="294" spans="1:19" x14ac:dyDescent="0.35">
      <c r="A294" s="12">
        <v>6</v>
      </c>
      <c r="B294" s="12" t="s">
        <v>1513</v>
      </c>
      <c r="C294" s="12">
        <v>20</v>
      </c>
      <c r="D294" s="12" t="s">
        <v>1536</v>
      </c>
      <c r="E294" s="12" t="s">
        <v>209</v>
      </c>
      <c r="F294" s="12" t="s">
        <v>172</v>
      </c>
      <c r="G294" s="12" t="s">
        <v>109</v>
      </c>
      <c r="H294" s="12" t="s">
        <v>208</v>
      </c>
      <c r="I294" s="12" t="s">
        <v>1171</v>
      </c>
      <c r="J294" s="12" t="s">
        <v>1171</v>
      </c>
      <c r="K294" s="12" t="s">
        <v>1171</v>
      </c>
      <c r="L294" s="12" t="s">
        <v>1171</v>
      </c>
      <c r="M294" s="12" t="s">
        <v>109</v>
      </c>
      <c r="N294" s="12" t="s">
        <v>341</v>
      </c>
      <c r="O294" s="12" t="s">
        <v>109</v>
      </c>
      <c r="P294" s="12" t="s">
        <v>1553</v>
      </c>
      <c r="Q294" s="12" t="s">
        <v>1553</v>
      </c>
      <c r="R294" s="12" t="s">
        <v>2178</v>
      </c>
      <c r="S294" s="12" t="s">
        <v>2179</v>
      </c>
    </row>
    <row r="295" spans="1:19" x14ac:dyDescent="0.35">
      <c r="A295" s="12">
        <v>6</v>
      </c>
      <c r="B295" s="12" t="s">
        <v>1513</v>
      </c>
      <c r="C295" s="12">
        <v>20</v>
      </c>
      <c r="D295" s="12" t="s">
        <v>1536</v>
      </c>
      <c r="E295" s="12" t="s">
        <v>209</v>
      </c>
      <c r="F295" s="12" t="s">
        <v>172</v>
      </c>
      <c r="G295" s="12" t="s">
        <v>109</v>
      </c>
      <c r="H295" s="12" t="s">
        <v>208</v>
      </c>
      <c r="I295" s="12" t="s">
        <v>1171</v>
      </c>
      <c r="J295" s="12" t="s">
        <v>1171</v>
      </c>
      <c r="K295" s="12" t="s">
        <v>1171</v>
      </c>
      <c r="L295" s="12" t="s">
        <v>1171</v>
      </c>
      <c r="M295" s="12" t="s">
        <v>110</v>
      </c>
      <c r="N295" s="12" t="s">
        <v>342</v>
      </c>
      <c r="O295" s="12" t="s">
        <v>110</v>
      </c>
      <c r="P295" s="12" t="s">
        <v>1553</v>
      </c>
      <c r="Q295" s="12" t="s">
        <v>1553</v>
      </c>
      <c r="R295" s="12" t="s">
        <v>2180</v>
      </c>
      <c r="S295" s="12" t="s">
        <v>2181</v>
      </c>
    </row>
    <row r="296" spans="1:19" x14ac:dyDescent="0.35">
      <c r="A296" s="12">
        <v>6</v>
      </c>
      <c r="B296" s="12" t="s">
        <v>1513</v>
      </c>
      <c r="C296" s="12">
        <v>20</v>
      </c>
      <c r="D296" s="12" t="s">
        <v>1536</v>
      </c>
      <c r="E296" s="12" t="s">
        <v>209</v>
      </c>
      <c r="F296" s="12" t="s">
        <v>172</v>
      </c>
      <c r="G296" s="12" t="s">
        <v>109</v>
      </c>
      <c r="H296" s="12" t="s">
        <v>208</v>
      </c>
      <c r="I296" s="12" t="s">
        <v>1171</v>
      </c>
      <c r="J296" s="12" t="s">
        <v>1171</v>
      </c>
      <c r="K296" s="12" t="s">
        <v>1171</v>
      </c>
      <c r="L296" s="12" t="s">
        <v>1171</v>
      </c>
      <c r="M296" s="12" t="s">
        <v>111</v>
      </c>
      <c r="N296" s="12" t="s">
        <v>357</v>
      </c>
      <c r="O296" s="12" t="s">
        <v>111</v>
      </c>
      <c r="P296" s="12" t="s">
        <v>1553</v>
      </c>
      <c r="Q296" s="12" t="s">
        <v>1553</v>
      </c>
      <c r="R296" s="12" t="s">
        <v>2182</v>
      </c>
      <c r="S296" s="12" t="s">
        <v>2183</v>
      </c>
    </row>
    <row r="297" spans="1:19" x14ac:dyDescent="0.35">
      <c r="A297" s="12">
        <v>6</v>
      </c>
      <c r="B297" s="12" t="s">
        <v>1513</v>
      </c>
      <c r="C297" s="12">
        <v>20</v>
      </c>
      <c r="D297" s="12" t="s">
        <v>1536</v>
      </c>
      <c r="E297" s="12" t="s">
        <v>209</v>
      </c>
      <c r="F297" s="12" t="s">
        <v>172</v>
      </c>
      <c r="G297" s="12" t="s">
        <v>109</v>
      </c>
      <c r="H297" s="12" t="s">
        <v>208</v>
      </c>
      <c r="I297" s="12" t="s">
        <v>1171</v>
      </c>
      <c r="J297" s="12" t="s">
        <v>1171</v>
      </c>
      <c r="K297" s="12" t="s">
        <v>1171</v>
      </c>
      <c r="L297" s="12" t="s">
        <v>1171</v>
      </c>
      <c r="M297" s="12" t="s">
        <v>112</v>
      </c>
      <c r="N297" s="12" t="s">
        <v>382</v>
      </c>
      <c r="O297" s="12" t="s">
        <v>112</v>
      </c>
      <c r="P297" s="12" t="s">
        <v>1553</v>
      </c>
      <c r="Q297" s="12" t="s">
        <v>1553</v>
      </c>
      <c r="R297" s="12" t="s">
        <v>2184</v>
      </c>
      <c r="S297" s="12" t="s">
        <v>2185</v>
      </c>
    </row>
    <row r="298" spans="1:19" x14ac:dyDescent="0.35">
      <c r="A298" s="12">
        <v>6</v>
      </c>
      <c r="B298" s="12" t="s">
        <v>1513</v>
      </c>
      <c r="C298" s="12">
        <v>20</v>
      </c>
      <c r="D298" s="12" t="s">
        <v>1536</v>
      </c>
      <c r="E298" s="12" t="s">
        <v>209</v>
      </c>
      <c r="F298" s="12" t="s">
        <v>172</v>
      </c>
      <c r="G298" s="12" t="s">
        <v>109</v>
      </c>
      <c r="H298" s="12" t="s">
        <v>208</v>
      </c>
      <c r="I298" s="12" t="s">
        <v>1171</v>
      </c>
      <c r="J298" s="12" t="s">
        <v>1171</v>
      </c>
      <c r="K298" s="12" t="s">
        <v>1171</v>
      </c>
      <c r="L298" s="12" t="s">
        <v>1171</v>
      </c>
      <c r="M298" s="12" t="s">
        <v>113</v>
      </c>
      <c r="N298" s="12" t="s">
        <v>383</v>
      </c>
      <c r="O298" s="12" t="s">
        <v>113</v>
      </c>
      <c r="P298" s="12" t="s">
        <v>1553</v>
      </c>
      <c r="Q298" s="12" t="s">
        <v>1553</v>
      </c>
      <c r="R298" s="12" t="s">
        <v>2186</v>
      </c>
      <c r="S298" s="12" t="s">
        <v>2187</v>
      </c>
    </row>
    <row r="299" spans="1:19" x14ac:dyDescent="0.35">
      <c r="A299" s="12">
        <v>6</v>
      </c>
      <c r="B299" s="12" t="s">
        <v>1513</v>
      </c>
      <c r="C299" s="12">
        <v>20</v>
      </c>
      <c r="D299" s="12" t="s">
        <v>1536</v>
      </c>
      <c r="E299" s="12" t="s">
        <v>209</v>
      </c>
      <c r="F299" s="12" t="s">
        <v>172</v>
      </c>
      <c r="G299" s="12" t="s">
        <v>109</v>
      </c>
      <c r="H299" s="12" t="s">
        <v>208</v>
      </c>
      <c r="I299" s="12" t="s">
        <v>1171</v>
      </c>
      <c r="J299" s="12" t="s">
        <v>1171</v>
      </c>
      <c r="K299" s="12" t="s">
        <v>1171</v>
      </c>
      <c r="L299" s="12" t="s">
        <v>1171</v>
      </c>
      <c r="M299" s="12" t="s">
        <v>114</v>
      </c>
      <c r="N299" s="12" t="s">
        <v>306</v>
      </c>
      <c r="O299" s="12" t="s">
        <v>114</v>
      </c>
      <c r="P299" s="12" t="s">
        <v>1553</v>
      </c>
      <c r="Q299" s="12" t="s">
        <v>1553</v>
      </c>
      <c r="R299" s="12" t="s">
        <v>2188</v>
      </c>
      <c r="S299" s="12" t="s">
        <v>2189</v>
      </c>
    </row>
    <row r="300" spans="1:19" x14ac:dyDescent="0.35">
      <c r="A300" s="12">
        <v>6</v>
      </c>
      <c r="B300" s="12" t="s">
        <v>1513</v>
      </c>
      <c r="C300" s="12">
        <v>20</v>
      </c>
      <c r="D300" s="12" t="s">
        <v>1536</v>
      </c>
      <c r="E300" s="12" t="s">
        <v>209</v>
      </c>
      <c r="F300" s="12" t="s">
        <v>172</v>
      </c>
      <c r="G300" s="12" t="s">
        <v>109</v>
      </c>
      <c r="H300" s="12" t="s">
        <v>208</v>
      </c>
      <c r="I300" s="12" t="s">
        <v>1171</v>
      </c>
      <c r="J300" s="12" t="s">
        <v>1171</v>
      </c>
      <c r="K300" s="12" t="s">
        <v>1171</v>
      </c>
      <c r="L300" s="12" t="s">
        <v>1171</v>
      </c>
      <c r="M300" s="12" t="s">
        <v>115</v>
      </c>
      <c r="N300" s="12" t="s">
        <v>307</v>
      </c>
      <c r="O300" s="12" t="s">
        <v>115</v>
      </c>
      <c r="P300" s="12" t="s">
        <v>1553</v>
      </c>
      <c r="Q300" s="12" t="s">
        <v>1553</v>
      </c>
      <c r="R300" s="12" t="s">
        <v>2190</v>
      </c>
      <c r="S300" s="12" t="s">
        <v>2191</v>
      </c>
    </row>
    <row r="301" spans="1:19" x14ac:dyDescent="0.35">
      <c r="A301" s="12">
        <v>6</v>
      </c>
      <c r="B301" s="12" t="s">
        <v>1513</v>
      </c>
      <c r="C301" s="12">
        <v>20</v>
      </c>
      <c r="D301" s="12" t="s">
        <v>1536</v>
      </c>
      <c r="E301" s="12" t="s">
        <v>209</v>
      </c>
      <c r="F301" s="12" t="s">
        <v>172</v>
      </c>
      <c r="G301" s="12" t="s">
        <v>109</v>
      </c>
      <c r="H301" s="12" t="s">
        <v>208</v>
      </c>
      <c r="I301" s="12" t="s">
        <v>1171</v>
      </c>
      <c r="J301" s="12" t="s">
        <v>1171</v>
      </c>
      <c r="K301" s="12" t="s">
        <v>1171</v>
      </c>
      <c r="L301" s="12" t="s">
        <v>1171</v>
      </c>
      <c r="M301" s="12" t="s">
        <v>116</v>
      </c>
      <c r="N301" s="12" t="s">
        <v>308</v>
      </c>
      <c r="O301" s="12" t="s">
        <v>116</v>
      </c>
      <c r="P301" s="12" t="s">
        <v>1553</v>
      </c>
      <c r="Q301" s="12" t="s">
        <v>1553</v>
      </c>
      <c r="R301" s="12" t="s">
        <v>2192</v>
      </c>
      <c r="S301" s="12" t="s">
        <v>2193</v>
      </c>
    </row>
    <row r="302" spans="1:19" x14ac:dyDescent="0.35">
      <c r="A302" s="12">
        <v>6</v>
      </c>
      <c r="B302" s="12" t="s">
        <v>1513</v>
      </c>
      <c r="C302" s="12">
        <v>20</v>
      </c>
      <c r="D302" s="12" t="s">
        <v>1536</v>
      </c>
      <c r="E302" s="12" t="s">
        <v>209</v>
      </c>
      <c r="F302" s="12" t="s">
        <v>172</v>
      </c>
      <c r="G302" s="12" t="s">
        <v>109</v>
      </c>
      <c r="H302" s="12" t="s">
        <v>208</v>
      </c>
      <c r="I302" s="12" t="s">
        <v>1171</v>
      </c>
      <c r="J302" s="12" t="s">
        <v>1171</v>
      </c>
      <c r="K302" s="12" t="s">
        <v>1171</v>
      </c>
      <c r="L302" s="12" t="s">
        <v>1171</v>
      </c>
      <c r="M302" s="12" t="s">
        <v>117</v>
      </c>
      <c r="N302" s="12" t="s">
        <v>309</v>
      </c>
      <c r="O302" s="12" t="s">
        <v>117</v>
      </c>
      <c r="P302" s="12" t="s">
        <v>1553</v>
      </c>
      <c r="Q302" s="12" t="s">
        <v>1553</v>
      </c>
      <c r="R302" s="12" t="s">
        <v>2194</v>
      </c>
      <c r="S302" s="12" t="s">
        <v>2195</v>
      </c>
    </row>
    <row r="303" spans="1:19" x14ac:dyDescent="0.35">
      <c r="A303" s="12">
        <v>6</v>
      </c>
      <c r="B303" s="12" t="s">
        <v>1513</v>
      </c>
      <c r="C303" s="12">
        <v>20</v>
      </c>
      <c r="D303" s="12" t="s">
        <v>1536</v>
      </c>
      <c r="E303" s="12" t="s">
        <v>209</v>
      </c>
      <c r="F303" s="12" t="s">
        <v>172</v>
      </c>
      <c r="G303" s="12" t="s">
        <v>109</v>
      </c>
      <c r="H303" s="12" t="s">
        <v>208</v>
      </c>
      <c r="I303" s="12" t="s">
        <v>1171</v>
      </c>
      <c r="J303" s="12" t="s">
        <v>1171</v>
      </c>
      <c r="K303" s="12" t="s">
        <v>1171</v>
      </c>
      <c r="L303" s="12" t="s">
        <v>1171</v>
      </c>
      <c r="M303" s="12" t="s">
        <v>118</v>
      </c>
      <c r="N303" s="12" t="s">
        <v>310</v>
      </c>
      <c r="O303" s="12" t="s">
        <v>118</v>
      </c>
      <c r="P303" s="12" t="s">
        <v>1553</v>
      </c>
      <c r="Q303" s="12" t="s">
        <v>1553</v>
      </c>
      <c r="R303" s="12" t="s">
        <v>2196</v>
      </c>
      <c r="S303" s="12" t="s">
        <v>2197</v>
      </c>
    </row>
    <row r="304" spans="1:19" x14ac:dyDescent="0.35">
      <c r="A304" s="12">
        <v>6</v>
      </c>
      <c r="B304" s="12" t="s">
        <v>1513</v>
      </c>
      <c r="C304" s="12">
        <v>20</v>
      </c>
      <c r="D304" s="12" t="s">
        <v>1536</v>
      </c>
      <c r="E304" s="12" t="s">
        <v>209</v>
      </c>
      <c r="F304" s="12" t="s">
        <v>172</v>
      </c>
      <c r="G304" s="12" t="s">
        <v>109</v>
      </c>
      <c r="H304" s="12" t="s">
        <v>208</v>
      </c>
      <c r="I304" s="12" t="s">
        <v>1171</v>
      </c>
      <c r="J304" s="12" t="s">
        <v>1171</v>
      </c>
      <c r="K304" s="12" t="s">
        <v>1171</v>
      </c>
      <c r="L304" s="12" t="s">
        <v>1171</v>
      </c>
      <c r="M304" s="12" t="s">
        <v>119</v>
      </c>
      <c r="N304" s="12" t="s">
        <v>311</v>
      </c>
      <c r="O304" s="12" t="s">
        <v>119</v>
      </c>
      <c r="P304" s="12" t="s">
        <v>1553</v>
      </c>
      <c r="Q304" s="12" t="s">
        <v>1553</v>
      </c>
      <c r="R304" s="12" t="s">
        <v>2198</v>
      </c>
      <c r="S304" s="12" t="s">
        <v>2199</v>
      </c>
    </row>
    <row r="305" spans="1:19" x14ac:dyDescent="0.35">
      <c r="A305" s="12">
        <v>6</v>
      </c>
      <c r="B305" s="12" t="s">
        <v>1513</v>
      </c>
      <c r="C305" s="12">
        <v>20</v>
      </c>
      <c r="D305" s="12" t="s">
        <v>1536</v>
      </c>
      <c r="E305" s="12" t="s">
        <v>209</v>
      </c>
      <c r="F305" s="12" t="s">
        <v>172</v>
      </c>
      <c r="G305" s="12" t="s">
        <v>109</v>
      </c>
      <c r="H305" s="12" t="s">
        <v>208</v>
      </c>
      <c r="I305" s="12" t="s">
        <v>1171</v>
      </c>
      <c r="J305" s="12" t="s">
        <v>1171</v>
      </c>
      <c r="K305" s="12" t="s">
        <v>1171</v>
      </c>
      <c r="L305" s="12" t="s">
        <v>1171</v>
      </c>
      <c r="M305" s="12" t="s">
        <v>120</v>
      </c>
      <c r="N305" s="12" t="s">
        <v>161</v>
      </c>
      <c r="O305" s="12" t="s">
        <v>120</v>
      </c>
      <c r="P305" s="12" t="s">
        <v>1553</v>
      </c>
      <c r="Q305" s="12" t="s">
        <v>1553</v>
      </c>
      <c r="R305" s="12" t="s">
        <v>2200</v>
      </c>
      <c r="S305" s="12" t="s">
        <v>2201</v>
      </c>
    </row>
    <row r="306" spans="1:19" x14ac:dyDescent="0.35">
      <c r="A306" s="12">
        <v>6</v>
      </c>
      <c r="B306" s="12" t="s">
        <v>1513</v>
      </c>
      <c r="C306" s="12">
        <v>20</v>
      </c>
      <c r="D306" s="12" t="s">
        <v>1536</v>
      </c>
      <c r="E306" s="12" t="s">
        <v>209</v>
      </c>
      <c r="F306" s="12" t="s">
        <v>172</v>
      </c>
      <c r="G306" s="12" t="s">
        <v>109</v>
      </c>
      <c r="H306" s="12" t="s">
        <v>208</v>
      </c>
      <c r="I306" s="12" t="s">
        <v>1171</v>
      </c>
      <c r="J306" s="12" t="s">
        <v>1171</v>
      </c>
      <c r="K306" s="12" t="s">
        <v>1171</v>
      </c>
      <c r="L306" s="12" t="s">
        <v>1171</v>
      </c>
      <c r="M306" s="12" t="s">
        <v>121</v>
      </c>
      <c r="N306" s="12" t="s">
        <v>312</v>
      </c>
      <c r="O306" s="12" t="s">
        <v>121</v>
      </c>
      <c r="P306" s="12" t="s">
        <v>1553</v>
      </c>
      <c r="Q306" s="12" t="s">
        <v>1553</v>
      </c>
      <c r="R306" s="12" t="s">
        <v>2202</v>
      </c>
      <c r="S306" s="12" t="s">
        <v>2203</v>
      </c>
    </row>
    <row r="307" spans="1:19" x14ac:dyDescent="0.35">
      <c r="A307" s="12">
        <v>6</v>
      </c>
      <c r="B307" s="12" t="s">
        <v>1513</v>
      </c>
      <c r="C307" s="12">
        <v>20</v>
      </c>
      <c r="D307" s="12" t="s">
        <v>1536</v>
      </c>
      <c r="E307" s="12" t="s">
        <v>211</v>
      </c>
      <c r="F307" s="12" t="s">
        <v>172</v>
      </c>
      <c r="G307" s="12" t="s">
        <v>110</v>
      </c>
      <c r="H307" s="12" t="s">
        <v>210</v>
      </c>
      <c r="I307" s="12" t="s">
        <v>1171</v>
      </c>
      <c r="J307" s="12" t="s">
        <v>1171</v>
      </c>
      <c r="K307" s="12" t="s">
        <v>1171</v>
      </c>
      <c r="L307" s="12" t="s">
        <v>1171</v>
      </c>
      <c r="M307" s="12" t="s">
        <v>67</v>
      </c>
      <c r="N307" s="12" t="s">
        <v>93</v>
      </c>
      <c r="O307" s="12" t="s">
        <v>67</v>
      </c>
      <c r="P307" s="12" t="s">
        <v>1553</v>
      </c>
      <c r="Q307" s="12" t="s">
        <v>1553</v>
      </c>
      <c r="R307" s="12" t="s">
        <v>2204</v>
      </c>
      <c r="S307" s="12" t="s">
        <v>2205</v>
      </c>
    </row>
    <row r="308" spans="1:19" x14ac:dyDescent="0.35">
      <c r="A308" s="12">
        <v>6</v>
      </c>
      <c r="B308" s="12" t="s">
        <v>1513</v>
      </c>
      <c r="C308" s="12">
        <v>20</v>
      </c>
      <c r="D308" s="12" t="s">
        <v>1536</v>
      </c>
      <c r="E308" s="12" t="s">
        <v>211</v>
      </c>
      <c r="F308" s="12" t="s">
        <v>172</v>
      </c>
      <c r="G308" s="12" t="s">
        <v>110</v>
      </c>
      <c r="H308" s="12" t="s">
        <v>210</v>
      </c>
      <c r="I308" s="12" t="s">
        <v>1171</v>
      </c>
      <c r="J308" s="12" t="s">
        <v>1171</v>
      </c>
      <c r="K308" s="12" t="s">
        <v>1171</v>
      </c>
      <c r="L308" s="12" t="s">
        <v>1171</v>
      </c>
      <c r="M308" s="12" t="s">
        <v>88</v>
      </c>
      <c r="N308" s="12" t="s">
        <v>384</v>
      </c>
      <c r="O308" s="12" t="s">
        <v>88</v>
      </c>
      <c r="P308" s="12" t="s">
        <v>1553</v>
      </c>
      <c r="Q308" s="12" t="s">
        <v>1553</v>
      </c>
      <c r="R308" s="12" t="s">
        <v>2206</v>
      </c>
      <c r="S308" s="12" t="s">
        <v>2207</v>
      </c>
    </row>
    <row r="309" spans="1:19" x14ac:dyDescent="0.35">
      <c r="A309" s="12">
        <v>6</v>
      </c>
      <c r="B309" s="12" t="s">
        <v>1513</v>
      </c>
      <c r="C309" s="12">
        <v>20</v>
      </c>
      <c r="D309" s="12" t="s">
        <v>1536</v>
      </c>
      <c r="E309" s="12" t="s">
        <v>211</v>
      </c>
      <c r="F309" s="12" t="s">
        <v>172</v>
      </c>
      <c r="G309" s="12" t="s">
        <v>110</v>
      </c>
      <c r="H309" s="12" t="s">
        <v>210</v>
      </c>
      <c r="I309" s="12" t="s">
        <v>1171</v>
      </c>
      <c r="J309" s="12" t="s">
        <v>1171</v>
      </c>
      <c r="K309" s="12" t="s">
        <v>1171</v>
      </c>
      <c r="L309" s="12" t="s">
        <v>1171</v>
      </c>
      <c r="M309" s="12" t="s">
        <v>69</v>
      </c>
      <c r="N309" s="12" t="s">
        <v>385</v>
      </c>
      <c r="O309" s="12" t="s">
        <v>69</v>
      </c>
      <c r="P309" s="12" t="s">
        <v>1553</v>
      </c>
      <c r="Q309" s="12" t="s">
        <v>1553</v>
      </c>
      <c r="R309" s="12" t="s">
        <v>2208</v>
      </c>
      <c r="S309" s="12" t="s">
        <v>2209</v>
      </c>
    </row>
    <row r="310" spans="1:19" x14ac:dyDescent="0.35">
      <c r="A310" s="12">
        <v>6</v>
      </c>
      <c r="B310" s="12" t="s">
        <v>1513</v>
      </c>
      <c r="C310" s="12">
        <v>20</v>
      </c>
      <c r="D310" s="12" t="s">
        <v>1536</v>
      </c>
      <c r="E310" s="12" t="s">
        <v>211</v>
      </c>
      <c r="F310" s="12" t="s">
        <v>172</v>
      </c>
      <c r="G310" s="12" t="s">
        <v>110</v>
      </c>
      <c r="H310" s="12" t="s">
        <v>210</v>
      </c>
      <c r="I310" s="12" t="s">
        <v>1171</v>
      </c>
      <c r="J310" s="12" t="s">
        <v>1171</v>
      </c>
      <c r="K310" s="12" t="s">
        <v>1171</v>
      </c>
      <c r="L310" s="12" t="s">
        <v>1171</v>
      </c>
      <c r="M310" s="12" t="s">
        <v>70</v>
      </c>
      <c r="N310" s="12" t="s">
        <v>386</v>
      </c>
      <c r="O310" s="12" t="s">
        <v>70</v>
      </c>
      <c r="P310" s="12" t="s">
        <v>1553</v>
      </c>
      <c r="Q310" s="12" t="s">
        <v>1553</v>
      </c>
      <c r="R310" s="12" t="s">
        <v>2210</v>
      </c>
      <c r="S310" s="12" t="s">
        <v>2211</v>
      </c>
    </row>
    <row r="311" spans="1:19" x14ac:dyDescent="0.35">
      <c r="A311" s="12">
        <v>6</v>
      </c>
      <c r="B311" s="12" t="s">
        <v>1513</v>
      </c>
      <c r="C311" s="12">
        <v>20</v>
      </c>
      <c r="D311" s="12" t="s">
        <v>1536</v>
      </c>
      <c r="E311" s="12" t="s">
        <v>211</v>
      </c>
      <c r="F311" s="12" t="s">
        <v>172</v>
      </c>
      <c r="G311" s="12" t="s">
        <v>110</v>
      </c>
      <c r="H311" s="12" t="s">
        <v>210</v>
      </c>
      <c r="I311" s="12" t="s">
        <v>1171</v>
      </c>
      <c r="J311" s="12" t="s">
        <v>1171</v>
      </c>
      <c r="K311" s="12" t="s">
        <v>1171</v>
      </c>
      <c r="L311" s="12" t="s">
        <v>1171</v>
      </c>
      <c r="M311" s="12" t="s">
        <v>71</v>
      </c>
      <c r="N311" s="12" t="s">
        <v>387</v>
      </c>
      <c r="O311" s="12" t="s">
        <v>71</v>
      </c>
      <c r="P311" s="12" t="s">
        <v>1553</v>
      </c>
      <c r="Q311" s="12" t="s">
        <v>1553</v>
      </c>
      <c r="R311" s="12" t="s">
        <v>2212</v>
      </c>
      <c r="S311" s="12" t="s">
        <v>2213</v>
      </c>
    </row>
    <row r="312" spans="1:19" x14ac:dyDescent="0.35">
      <c r="A312" s="12">
        <v>6</v>
      </c>
      <c r="B312" s="12" t="s">
        <v>1513</v>
      </c>
      <c r="C312" s="12">
        <v>20</v>
      </c>
      <c r="D312" s="12" t="s">
        <v>1536</v>
      </c>
      <c r="E312" s="12" t="s">
        <v>211</v>
      </c>
      <c r="F312" s="12" t="s">
        <v>172</v>
      </c>
      <c r="G312" s="12" t="s">
        <v>110</v>
      </c>
      <c r="H312" s="12" t="s">
        <v>210</v>
      </c>
      <c r="I312" s="12" t="s">
        <v>1171</v>
      </c>
      <c r="J312" s="12" t="s">
        <v>1171</v>
      </c>
      <c r="K312" s="12" t="s">
        <v>1171</v>
      </c>
      <c r="L312" s="12" t="s">
        <v>1171</v>
      </c>
      <c r="M312" s="12" t="s">
        <v>72</v>
      </c>
      <c r="N312" s="12" t="s">
        <v>388</v>
      </c>
      <c r="O312" s="12" t="s">
        <v>72</v>
      </c>
      <c r="P312" s="12" t="s">
        <v>1553</v>
      </c>
      <c r="Q312" s="12" t="s">
        <v>1553</v>
      </c>
      <c r="R312" s="12" t="s">
        <v>2214</v>
      </c>
      <c r="S312" s="12" t="s">
        <v>2215</v>
      </c>
    </row>
    <row r="313" spans="1:19" x14ac:dyDescent="0.35">
      <c r="A313" s="12">
        <v>6</v>
      </c>
      <c r="B313" s="12" t="s">
        <v>1513</v>
      </c>
      <c r="C313" s="12">
        <v>20</v>
      </c>
      <c r="D313" s="12" t="s">
        <v>1536</v>
      </c>
      <c r="E313" s="12" t="s">
        <v>211</v>
      </c>
      <c r="F313" s="12" t="s">
        <v>172</v>
      </c>
      <c r="G313" s="12" t="s">
        <v>110</v>
      </c>
      <c r="H313" s="12" t="s">
        <v>210</v>
      </c>
      <c r="I313" s="12" t="s">
        <v>1171</v>
      </c>
      <c r="J313" s="12" t="s">
        <v>1171</v>
      </c>
      <c r="K313" s="12" t="s">
        <v>1171</v>
      </c>
      <c r="L313" s="12" t="s">
        <v>1171</v>
      </c>
      <c r="M313" s="12" t="s">
        <v>73</v>
      </c>
      <c r="N313" s="12" t="s">
        <v>389</v>
      </c>
      <c r="O313" s="12" t="s">
        <v>73</v>
      </c>
      <c r="P313" s="12" t="s">
        <v>1553</v>
      </c>
      <c r="Q313" s="12" t="s">
        <v>1553</v>
      </c>
      <c r="R313" s="12" t="s">
        <v>2216</v>
      </c>
      <c r="S313" s="12" t="s">
        <v>2217</v>
      </c>
    </row>
    <row r="314" spans="1:19" x14ac:dyDescent="0.35">
      <c r="A314" s="12">
        <v>6</v>
      </c>
      <c r="B314" s="12" t="s">
        <v>1513</v>
      </c>
      <c r="C314" s="12">
        <v>20</v>
      </c>
      <c r="D314" s="12" t="s">
        <v>1536</v>
      </c>
      <c r="E314" s="12" t="s">
        <v>211</v>
      </c>
      <c r="F314" s="12" t="s">
        <v>172</v>
      </c>
      <c r="G314" s="12" t="s">
        <v>110</v>
      </c>
      <c r="H314" s="12" t="s">
        <v>210</v>
      </c>
      <c r="I314" s="12" t="s">
        <v>1171</v>
      </c>
      <c r="J314" s="12" t="s">
        <v>1171</v>
      </c>
      <c r="K314" s="12" t="s">
        <v>1171</v>
      </c>
      <c r="L314" s="12" t="s">
        <v>1171</v>
      </c>
      <c r="M314" s="12" t="s">
        <v>74</v>
      </c>
      <c r="N314" s="12" t="s">
        <v>319</v>
      </c>
      <c r="O314" s="12" t="s">
        <v>74</v>
      </c>
      <c r="P314" s="12" t="s">
        <v>1553</v>
      </c>
      <c r="Q314" s="12" t="s">
        <v>1553</v>
      </c>
      <c r="R314" s="12" t="s">
        <v>2218</v>
      </c>
      <c r="S314" s="12" t="s">
        <v>2219</v>
      </c>
    </row>
    <row r="315" spans="1:19" x14ac:dyDescent="0.35">
      <c r="A315" s="12">
        <v>6</v>
      </c>
      <c r="B315" s="12" t="s">
        <v>1513</v>
      </c>
      <c r="C315" s="12">
        <v>20</v>
      </c>
      <c r="D315" s="12" t="s">
        <v>1536</v>
      </c>
      <c r="E315" s="12" t="s">
        <v>211</v>
      </c>
      <c r="F315" s="12" t="s">
        <v>172</v>
      </c>
      <c r="G315" s="12" t="s">
        <v>110</v>
      </c>
      <c r="H315" s="12" t="s">
        <v>210</v>
      </c>
      <c r="I315" s="12" t="s">
        <v>1171</v>
      </c>
      <c r="J315" s="12" t="s">
        <v>1171</v>
      </c>
      <c r="K315" s="12" t="s">
        <v>1171</v>
      </c>
      <c r="L315" s="12" t="s">
        <v>1171</v>
      </c>
      <c r="M315" s="12" t="s">
        <v>75</v>
      </c>
      <c r="N315" s="12" t="s">
        <v>390</v>
      </c>
      <c r="O315" s="12" t="s">
        <v>75</v>
      </c>
      <c r="P315" s="12" t="s">
        <v>1553</v>
      </c>
      <c r="Q315" s="12" t="s">
        <v>1553</v>
      </c>
      <c r="R315" s="12" t="s">
        <v>2220</v>
      </c>
      <c r="S315" s="12" t="s">
        <v>2221</v>
      </c>
    </row>
    <row r="316" spans="1:19" x14ac:dyDescent="0.35">
      <c r="A316" s="12">
        <v>6</v>
      </c>
      <c r="B316" s="12" t="s">
        <v>1513</v>
      </c>
      <c r="C316" s="12">
        <v>20</v>
      </c>
      <c r="D316" s="12" t="s">
        <v>1536</v>
      </c>
      <c r="E316" s="12" t="s">
        <v>211</v>
      </c>
      <c r="F316" s="12" t="s">
        <v>172</v>
      </c>
      <c r="G316" s="12" t="s">
        <v>110</v>
      </c>
      <c r="H316" s="12" t="s">
        <v>210</v>
      </c>
      <c r="I316" s="12" t="s">
        <v>1171</v>
      </c>
      <c r="J316" s="12" t="s">
        <v>1171</v>
      </c>
      <c r="K316" s="12" t="s">
        <v>1171</v>
      </c>
      <c r="L316" s="12" t="s">
        <v>1171</v>
      </c>
      <c r="M316" s="12" t="s">
        <v>76</v>
      </c>
      <c r="N316" s="12" t="s">
        <v>391</v>
      </c>
      <c r="O316" s="12" t="s">
        <v>76</v>
      </c>
      <c r="P316" s="12" t="s">
        <v>1553</v>
      </c>
      <c r="Q316" s="12" t="s">
        <v>1553</v>
      </c>
      <c r="R316" s="12" t="s">
        <v>2222</v>
      </c>
      <c r="S316" s="12" t="s">
        <v>2223</v>
      </c>
    </row>
    <row r="317" spans="1:19" x14ac:dyDescent="0.35">
      <c r="A317" s="12">
        <v>6</v>
      </c>
      <c r="B317" s="12" t="s">
        <v>1513</v>
      </c>
      <c r="C317" s="12">
        <v>20</v>
      </c>
      <c r="D317" s="12" t="s">
        <v>1536</v>
      </c>
      <c r="E317" s="12" t="s">
        <v>211</v>
      </c>
      <c r="F317" s="12" t="s">
        <v>172</v>
      </c>
      <c r="G317" s="12" t="s">
        <v>110</v>
      </c>
      <c r="H317" s="12" t="s">
        <v>210</v>
      </c>
      <c r="I317" s="12" t="s">
        <v>1171</v>
      </c>
      <c r="J317" s="12" t="s">
        <v>1171</v>
      </c>
      <c r="K317" s="12" t="s">
        <v>1171</v>
      </c>
      <c r="L317" s="12" t="s">
        <v>1171</v>
      </c>
      <c r="M317" s="12" t="s">
        <v>77</v>
      </c>
      <c r="N317" s="12" t="s">
        <v>222</v>
      </c>
      <c r="O317" s="12" t="s">
        <v>77</v>
      </c>
      <c r="P317" s="12" t="s">
        <v>1553</v>
      </c>
      <c r="Q317" s="12" t="s">
        <v>1553</v>
      </c>
      <c r="R317" s="12" t="s">
        <v>2224</v>
      </c>
      <c r="S317" s="12" t="s">
        <v>2225</v>
      </c>
    </row>
    <row r="318" spans="1:19" x14ac:dyDescent="0.35">
      <c r="A318" s="12">
        <v>6</v>
      </c>
      <c r="B318" s="12" t="s">
        <v>1513</v>
      </c>
      <c r="C318" s="12">
        <v>20</v>
      </c>
      <c r="D318" s="12" t="s">
        <v>1536</v>
      </c>
      <c r="E318" s="12" t="s">
        <v>211</v>
      </c>
      <c r="F318" s="12" t="s">
        <v>172</v>
      </c>
      <c r="G318" s="12" t="s">
        <v>110</v>
      </c>
      <c r="H318" s="12" t="s">
        <v>210</v>
      </c>
      <c r="I318" s="12" t="s">
        <v>1171</v>
      </c>
      <c r="J318" s="12" t="s">
        <v>1171</v>
      </c>
      <c r="K318" s="12" t="s">
        <v>1171</v>
      </c>
      <c r="L318" s="12" t="s">
        <v>1171</v>
      </c>
      <c r="M318" s="12" t="s">
        <v>78</v>
      </c>
      <c r="N318" s="12" t="s">
        <v>309</v>
      </c>
      <c r="O318" s="12" t="s">
        <v>78</v>
      </c>
      <c r="P318" s="12" t="s">
        <v>1553</v>
      </c>
      <c r="Q318" s="12" t="s">
        <v>1553</v>
      </c>
      <c r="R318" s="12" t="s">
        <v>2226</v>
      </c>
      <c r="S318" s="12" t="s">
        <v>2227</v>
      </c>
    </row>
    <row r="319" spans="1:19" x14ac:dyDescent="0.35">
      <c r="A319" s="12">
        <v>6</v>
      </c>
      <c r="B319" s="12" t="s">
        <v>1513</v>
      </c>
      <c r="C319" s="12">
        <v>20</v>
      </c>
      <c r="D319" s="12" t="s">
        <v>1536</v>
      </c>
      <c r="E319" s="12" t="s">
        <v>213</v>
      </c>
      <c r="F319" s="12" t="s">
        <v>172</v>
      </c>
      <c r="G319" s="12" t="s">
        <v>111</v>
      </c>
      <c r="H319" s="12" t="s">
        <v>212</v>
      </c>
      <c r="I319" s="12" t="s">
        <v>1161</v>
      </c>
      <c r="J319" s="12" t="s">
        <v>93</v>
      </c>
      <c r="K319" s="12" t="s">
        <v>1171</v>
      </c>
      <c r="L319" s="12" t="s">
        <v>1171</v>
      </c>
      <c r="M319" s="12" t="s">
        <v>67</v>
      </c>
      <c r="N319" s="12" t="s">
        <v>93</v>
      </c>
      <c r="O319" s="12" t="s">
        <v>67</v>
      </c>
      <c r="P319" s="12" t="s">
        <v>1553</v>
      </c>
      <c r="Q319" s="12" t="s">
        <v>1553</v>
      </c>
      <c r="R319" s="12" t="s">
        <v>2228</v>
      </c>
      <c r="S319" s="12" t="s">
        <v>2229</v>
      </c>
    </row>
    <row r="320" spans="1:19" x14ac:dyDescent="0.35">
      <c r="A320" s="12">
        <v>6</v>
      </c>
      <c r="B320" s="12" t="s">
        <v>1513</v>
      </c>
      <c r="C320" s="12">
        <v>20</v>
      </c>
      <c r="D320" s="12" t="s">
        <v>1536</v>
      </c>
      <c r="E320" s="12" t="s">
        <v>213</v>
      </c>
      <c r="F320" s="12" t="s">
        <v>172</v>
      </c>
      <c r="G320" s="12" t="s">
        <v>111</v>
      </c>
      <c r="H320" s="12" t="s">
        <v>212</v>
      </c>
      <c r="I320" s="12" t="s">
        <v>1558</v>
      </c>
      <c r="J320" s="12" t="s">
        <v>103</v>
      </c>
      <c r="K320" s="12" t="s">
        <v>1171</v>
      </c>
      <c r="L320" s="12" t="s">
        <v>1171</v>
      </c>
      <c r="M320" s="12" t="s">
        <v>88</v>
      </c>
      <c r="N320" s="12" t="s">
        <v>103</v>
      </c>
      <c r="O320" s="12" t="s">
        <v>88</v>
      </c>
      <c r="P320" s="12" t="s">
        <v>1553</v>
      </c>
      <c r="Q320" s="12" t="s">
        <v>1553</v>
      </c>
      <c r="R320" s="12" t="s">
        <v>2230</v>
      </c>
      <c r="S320" s="12" t="s">
        <v>2231</v>
      </c>
    </row>
    <row r="321" spans="1:19" x14ac:dyDescent="0.35">
      <c r="A321" s="12">
        <v>6</v>
      </c>
      <c r="B321" s="12" t="s">
        <v>1513</v>
      </c>
      <c r="C321" s="12">
        <v>20</v>
      </c>
      <c r="D321" s="12" t="s">
        <v>1536</v>
      </c>
      <c r="E321" s="12" t="s">
        <v>213</v>
      </c>
      <c r="F321" s="12" t="s">
        <v>172</v>
      </c>
      <c r="G321" s="12" t="s">
        <v>111</v>
      </c>
      <c r="H321" s="12" t="s">
        <v>212</v>
      </c>
      <c r="I321" s="12" t="s">
        <v>1564</v>
      </c>
      <c r="J321" s="12" t="s">
        <v>2232</v>
      </c>
      <c r="K321" s="12" t="s">
        <v>1171</v>
      </c>
      <c r="L321" s="12" t="s">
        <v>1171</v>
      </c>
      <c r="M321" s="12" t="s">
        <v>69</v>
      </c>
      <c r="N321" s="12" t="s">
        <v>392</v>
      </c>
      <c r="O321" s="12" t="s">
        <v>69</v>
      </c>
      <c r="P321" s="12" t="s">
        <v>1553</v>
      </c>
      <c r="Q321" s="12" t="s">
        <v>1553</v>
      </c>
      <c r="R321" s="12" t="s">
        <v>2233</v>
      </c>
      <c r="S321" s="12" t="s">
        <v>2234</v>
      </c>
    </row>
    <row r="322" spans="1:19" x14ac:dyDescent="0.35">
      <c r="A322" s="12">
        <v>6</v>
      </c>
      <c r="B322" s="12" t="s">
        <v>1513</v>
      </c>
      <c r="C322" s="12">
        <v>20</v>
      </c>
      <c r="D322" s="12" t="s">
        <v>1536</v>
      </c>
      <c r="E322" s="12" t="s">
        <v>213</v>
      </c>
      <c r="F322" s="12" t="s">
        <v>172</v>
      </c>
      <c r="G322" s="12" t="s">
        <v>111</v>
      </c>
      <c r="H322" s="12" t="s">
        <v>212</v>
      </c>
      <c r="I322" s="12" t="s">
        <v>1564</v>
      </c>
      <c r="J322" s="12" t="s">
        <v>2232</v>
      </c>
      <c r="K322" s="12" t="s">
        <v>1171</v>
      </c>
      <c r="L322" s="12" t="s">
        <v>1171</v>
      </c>
      <c r="M322" s="12" t="s">
        <v>70</v>
      </c>
      <c r="N322" s="12" t="s">
        <v>393</v>
      </c>
      <c r="O322" s="12" t="s">
        <v>70</v>
      </c>
      <c r="P322" s="12" t="s">
        <v>1553</v>
      </c>
      <c r="Q322" s="12" t="s">
        <v>1553</v>
      </c>
      <c r="R322" s="12" t="s">
        <v>2235</v>
      </c>
      <c r="S322" s="12" t="s">
        <v>2236</v>
      </c>
    </row>
    <row r="323" spans="1:19" x14ac:dyDescent="0.35">
      <c r="A323" s="12">
        <v>6</v>
      </c>
      <c r="B323" s="12" t="s">
        <v>1513</v>
      </c>
      <c r="C323" s="12">
        <v>20</v>
      </c>
      <c r="D323" s="12" t="s">
        <v>1536</v>
      </c>
      <c r="E323" s="12" t="s">
        <v>213</v>
      </c>
      <c r="F323" s="12" t="s">
        <v>172</v>
      </c>
      <c r="G323" s="12" t="s">
        <v>111</v>
      </c>
      <c r="H323" s="12" t="s">
        <v>212</v>
      </c>
      <c r="I323" s="12" t="s">
        <v>1564</v>
      </c>
      <c r="J323" s="12" t="s">
        <v>2232</v>
      </c>
      <c r="K323" s="12" t="s">
        <v>1171</v>
      </c>
      <c r="L323" s="12" t="s">
        <v>1171</v>
      </c>
      <c r="M323" s="12" t="s">
        <v>71</v>
      </c>
      <c r="N323" s="12" t="s">
        <v>292</v>
      </c>
      <c r="O323" s="12" t="s">
        <v>71</v>
      </c>
      <c r="P323" s="12" t="s">
        <v>1553</v>
      </c>
      <c r="Q323" s="12" t="s">
        <v>1553</v>
      </c>
      <c r="R323" s="12" t="s">
        <v>2237</v>
      </c>
      <c r="S323" s="12" t="s">
        <v>2238</v>
      </c>
    </row>
    <row r="324" spans="1:19" x14ac:dyDescent="0.35">
      <c r="A324" s="12">
        <v>6</v>
      </c>
      <c r="B324" s="12" t="s">
        <v>1513</v>
      </c>
      <c r="C324" s="12">
        <v>20</v>
      </c>
      <c r="D324" s="12" t="s">
        <v>1536</v>
      </c>
      <c r="E324" s="12" t="s">
        <v>213</v>
      </c>
      <c r="F324" s="12" t="s">
        <v>172</v>
      </c>
      <c r="G324" s="12" t="s">
        <v>111</v>
      </c>
      <c r="H324" s="12" t="s">
        <v>212</v>
      </c>
      <c r="I324" s="12" t="s">
        <v>1564</v>
      </c>
      <c r="J324" s="12" t="s">
        <v>2232</v>
      </c>
      <c r="K324" s="12" t="s">
        <v>1171</v>
      </c>
      <c r="L324" s="12" t="s">
        <v>1171</v>
      </c>
      <c r="M324" s="12" t="s">
        <v>72</v>
      </c>
      <c r="N324" s="12" t="s">
        <v>394</v>
      </c>
      <c r="O324" s="12" t="s">
        <v>72</v>
      </c>
      <c r="P324" s="12" t="s">
        <v>1553</v>
      </c>
      <c r="Q324" s="12" t="s">
        <v>1553</v>
      </c>
      <c r="R324" s="12" t="s">
        <v>2239</v>
      </c>
      <c r="S324" s="12" t="s">
        <v>2240</v>
      </c>
    </row>
    <row r="325" spans="1:19" x14ac:dyDescent="0.35">
      <c r="A325" s="12">
        <v>6</v>
      </c>
      <c r="B325" s="12" t="s">
        <v>1513</v>
      </c>
      <c r="C325" s="12">
        <v>20</v>
      </c>
      <c r="D325" s="12" t="s">
        <v>1536</v>
      </c>
      <c r="E325" s="12" t="s">
        <v>213</v>
      </c>
      <c r="F325" s="12" t="s">
        <v>172</v>
      </c>
      <c r="G325" s="12" t="s">
        <v>111</v>
      </c>
      <c r="H325" s="12" t="s">
        <v>212</v>
      </c>
      <c r="I325" s="12" t="s">
        <v>1564</v>
      </c>
      <c r="J325" s="12" t="s">
        <v>2232</v>
      </c>
      <c r="K325" s="12" t="s">
        <v>1171</v>
      </c>
      <c r="L325" s="12" t="s">
        <v>1171</v>
      </c>
      <c r="M325" s="12" t="s">
        <v>73</v>
      </c>
      <c r="N325" s="12" t="s">
        <v>395</v>
      </c>
      <c r="O325" s="12" t="s">
        <v>73</v>
      </c>
      <c r="P325" s="12" t="s">
        <v>1553</v>
      </c>
      <c r="Q325" s="12" t="s">
        <v>1553</v>
      </c>
      <c r="R325" s="12" t="s">
        <v>2241</v>
      </c>
      <c r="S325" s="12" t="s">
        <v>2242</v>
      </c>
    </row>
    <row r="326" spans="1:19" x14ac:dyDescent="0.35">
      <c r="A326" s="12">
        <v>6</v>
      </c>
      <c r="B326" s="12" t="s">
        <v>1513</v>
      </c>
      <c r="C326" s="12">
        <v>20</v>
      </c>
      <c r="D326" s="12" t="s">
        <v>1536</v>
      </c>
      <c r="E326" s="12" t="s">
        <v>213</v>
      </c>
      <c r="F326" s="12" t="s">
        <v>172</v>
      </c>
      <c r="G326" s="12" t="s">
        <v>111</v>
      </c>
      <c r="H326" s="12" t="s">
        <v>212</v>
      </c>
      <c r="I326" s="12" t="s">
        <v>1564</v>
      </c>
      <c r="J326" s="12" t="s">
        <v>2232</v>
      </c>
      <c r="K326" s="12" t="s">
        <v>1171</v>
      </c>
      <c r="L326" s="12" t="s">
        <v>1171</v>
      </c>
      <c r="M326" s="12" t="s">
        <v>74</v>
      </c>
      <c r="N326" s="12" t="s">
        <v>328</v>
      </c>
      <c r="O326" s="12" t="s">
        <v>74</v>
      </c>
      <c r="P326" s="12" t="s">
        <v>1553</v>
      </c>
      <c r="Q326" s="12" t="s">
        <v>1553</v>
      </c>
      <c r="R326" s="12" t="s">
        <v>2243</v>
      </c>
      <c r="S326" s="12" t="s">
        <v>2244</v>
      </c>
    </row>
    <row r="327" spans="1:19" x14ac:dyDescent="0.35">
      <c r="A327" s="12">
        <v>6</v>
      </c>
      <c r="B327" s="12" t="s">
        <v>1513</v>
      </c>
      <c r="C327" s="12">
        <v>20</v>
      </c>
      <c r="D327" s="12" t="s">
        <v>1536</v>
      </c>
      <c r="E327" s="12" t="s">
        <v>213</v>
      </c>
      <c r="F327" s="12" t="s">
        <v>172</v>
      </c>
      <c r="G327" s="12" t="s">
        <v>111</v>
      </c>
      <c r="H327" s="12" t="s">
        <v>212</v>
      </c>
      <c r="I327" s="12" t="s">
        <v>1564</v>
      </c>
      <c r="J327" s="12" t="s">
        <v>2232</v>
      </c>
      <c r="K327" s="12" t="s">
        <v>1171</v>
      </c>
      <c r="L327" s="12" t="s">
        <v>1171</v>
      </c>
      <c r="M327" s="12" t="s">
        <v>75</v>
      </c>
      <c r="N327" s="12" t="s">
        <v>396</v>
      </c>
      <c r="O327" s="12" t="s">
        <v>75</v>
      </c>
      <c r="P327" s="12" t="s">
        <v>1553</v>
      </c>
      <c r="Q327" s="12" t="s">
        <v>1553</v>
      </c>
      <c r="R327" s="12" t="s">
        <v>2245</v>
      </c>
      <c r="S327" s="12" t="s">
        <v>2246</v>
      </c>
    </row>
    <row r="328" spans="1:19" x14ac:dyDescent="0.35">
      <c r="A328" s="12">
        <v>6</v>
      </c>
      <c r="B328" s="12" t="s">
        <v>1513</v>
      </c>
      <c r="C328" s="12">
        <v>20</v>
      </c>
      <c r="D328" s="12" t="s">
        <v>1536</v>
      </c>
      <c r="E328" s="12" t="s">
        <v>213</v>
      </c>
      <c r="F328" s="12" t="s">
        <v>172</v>
      </c>
      <c r="G328" s="12" t="s">
        <v>111</v>
      </c>
      <c r="H328" s="12" t="s">
        <v>212</v>
      </c>
      <c r="I328" s="12" t="s">
        <v>1564</v>
      </c>
      <c r="J328" s="12" t="s">
        <v>2232</v>
      </c>
      <c r="K328" s="12" t="s">
        <v>1171</v>
      </c>
      <c r="L328" s="12" t="s">
        <v>1171</v>
      </c>
      <c r="M328" s="12" t="s">
        <v>76</v>
      </c>
      <c r="N328" s="12" t="s">
        <v>397</v>
      </c>
      <c r="O328" s="12" t="s">
        <v>76</v>
      </c>
      <c r="P328" s="12" t="s">
        <v>1553</v>
      </c>
      <c r="Q328" s="12" t="s">
        <v>1553</v>
      </c>
      <c r="R328" s="12" t="s">
        <v>2247</v>
      </c>
      <c r="S328" s="12" t="s">
        <v>2248</v>
      </c>
    </row>
    <row r="329" spans="1:19" x14ac:dyDescent="0.35">
      <c r="A329" s="12">
        <v>6</v>
      </c>
      <c r="B329" s="12" t="s">
        <v>1513</v>
      </c>
      <c r="C329" s="12">
        <v>20</v>
      </c>
      <c r="D329" s="12" t="s">
        <v>1536</v>
      </c>
      <c r="E329" s="12" t="s">
        <v>213</v>
      </c>
      <c r="F329" s="12" t="s">
        <v>172</v>
      </c>
      <c r="G329" s="12" t="s">
        <v>111</v>
      </c>
      <c r="H329" s="12" t="s">
        <v>212</v>
      </c>
      <c r="I329" s="12" t="s">
        <v>1564</v>
      </c>
      <c r="J329" s="12" t="s">
        <v>2232</v>
      </c>
      <c r="K329" s="12" t="s">
        <v>1171</v>
      </c>
      <c r="L329" s="12" t="s">
        <v>1171</v>
      </c>
      <c r="M329" s="12" t="s">
        <v>77</v>
      </c>
      <c r="N329" s="12" t="s">
        <v>398</v>
      </c>
      <c r="O329" s="12" t="s">
        <v>77</v>
      </c>
      <c r="P329" s="12" t="s">
        <v>1553</v>
      </c>
      <c r="Q329" s="12" t="s">
        <v>1553</v>
      </c>
      <c r="R329" s="12" t="s">
        <v>2249</v>
      </c>
      <c r="S329" s="12" t="s">
        <v>2250</v>
      </c>
    </row>
    <row r="330" spans="1:19" x14ac:dyDescent="0.35">
      <c r="A330" s="12">
        <v>6</v>
      </c>
      <c r="B330" s="12" t="s">
        <v>1513</v>
      </c>
      <c r="C330" s="12">
        <v>20</v>
      </c>
      <c r="D330" s="12" t="s">
        <v>1536</v>
      </c>
      <c r="E330" s="12" t="s">
        <v>213</v>
      </c>
      <c r="F330" s="12" t="s">
        <v>172</v>
      </c>
      <c r="G330" s="12" t="s">
        <v>111</v>
      </c>
      <c r="H330" s="12" t="s">
        <v>212</v>
      </c>
      <c r="I330" s="12" t="s">
        <v>1564</v>
      </c>
      <c r="J330" s="12" t="s">
        <v>2232</v>
      </c>
      <c r="K330" s="12" t="s">
        <v>1171</v>
      </c>
      <c r="L330" s="12" t="s">
        <v>1171</v>
      </c>
      <c r="M330" s="12" t="s">
        <v>78</v>
      </c>
      <c r="N330" s="12" t="s">
        <v>399</v>
      </c>
      <c r="O330" s="12" t="s">
        <v>78</v>
      </c>
      <c r="P330" s="12" t="s">
        <v>1553</v>
      </c>
      <c r="Q330" s="12" t="s">
        <v>1553</v>
      </c>
      <c r="R330" s="12" t="s">
        <v>2251</v>
      </c>
      <c r="S330" s="12" t="s">
        <v>2252</v>
      </c>
    </row>
    <row r="331" spans="1:19" x14ac:dyDescent="0.35">
      <c r="A331" s="12">
        <v>6</v>
      </c>
      <c r="B331" s="12" t="s">
        <v>1513</v>
      </c>
      <c r="C331" s="12">
        <v>20</v>
      </c>
      <c r="D331" s="12" t="s">
        <v>1536</v>
      </c>
      <c r="E331" s="12" t="s">
        <v>213</v>
      </c>
      <c r="F331" s="12" t="s">
        <v>172</v>
      </c>
      <c r="G331" s="12" t="s">
        <v>111</v>
      </c>
      <c r="H331" s="12" t="s">
        <v>212</v>
      </c>
      <c r="I331" s="12" t="s">
        <v>1859</v>
      </c>
      <c r="J331" s="12" t="s">
        <v>2253</v>
      </c>
      <c r="K331" s="12" t="s">
        <v>1507</v>
      </c>
      <c r="L331" s="12" t="s">
        <v>2254</v>
      </c>
      <c r="M331" s="12" t="s">
        <v>79</v>
      </c>
      <c r="N331" s="12" t="s">
        <v>338</v>
      </c>
      <c r="O331" s="12" t="s">
        <v>79</v>
      </c>
      <c r="P331" s="12" t="s">
        <v>1553</v>
      </c>
      <c r="Q331" s="12" t="s">
        <v>1553</v>
      </c>
      <c r="R331" s="12" t="s">
        <v>2255</v>
      </c>
      <c r="S331" s="12" t="s">
        <v>2256</v>
      </c>
    </row>
    <row r="332" spans="1:19" x14ac:dyDescent="0.35">
      <c r="A332" s="12">
        <v>6</v>
      </c>
      <c r="B332" s="12" t="s">
        <v>1513</v>
      </c>
      <c r="C332" s="12">
        <v>20</v>
      </c>
      <c r="D332" s="12" t="s">
        <v>1536</v>
      </c>
      <c r="E332" s="12" t="s">
        <v>213</v>
      </c>
      <c r="F332" s="12" t="s">
        <v>172</v>
      </c>
      <c r="G332" s="12" t="s">
        <v>111</v>
      </c>
      <c r="H332" s="12" t="s">
        <v>212</v>
      </c>
      <c r="I332" s="12" t="s">
        <v>1859</v>
      </c>
      <c r="J332" s="12" t="s">
        <v>2253</v>
      </c>
      <c r="K332" s="12" t="s">
        <v>1507</v>
      </c>
      <c r="L332" s="12" t="s">
        <v>2254</v>
      </c>
      <c r="M332" s="12" t="s">
        <v>80</v>
      </c>
      <c r="N332" s="12" t="s">
        <v>339</v>
      </c>
      <c r="O332" s="12" t="s">
        <v>80</v>
      </c>
      <c r="P332" s="12" t="s">
        <v>1553</v>
      </c>
      <c r="Q332" s="12" t="s">
        <v>1553</v>
      </c>
      <c r="R332" s="12" t="s">
        <v>2257</v>
      </c>
      <c r="S332" s="12" t="s">
        <v>2258</v>
      </c>
    </row>
    <row r="333" spans="1:19" x14ac:dyDescent="0.35">
      <c r="A333" s="12">
        <v>6</v>
      </c>
      <c r="B333" s="12" t="s">
        <v>1513</v>
      </c>
      <c r="C333" s="12">
        <v>20</v>
      </c>
      <c r="D333" s="12" t="s">
        <v>1536</v>
      </c>
      <c r="E333" s="12" t="s">
        <v>213</v>
      </c>
      <c r="F333" s="12" t="s">
        <v>172</v>
      </c>
      <c r="G333" s="12" t="s">
        <v>111</v>
      </c>
      <c r="H333" s="12" t="s">
        <v>212</v>
      </c>
      <c r="I333" s="12" t="s">
        <v>1859</v>
      </c>
      <c r="J333" s="12" t="s">
        <v>2253</v>
      </c>
      <c r="K333" s="12" t="s">
        <v>1507</v>
      </c>
      <c r="L333" s="12" t="s">
        <v>2254</v>
      </c>
      <c r="M333" s="12" t="s">
        <v>81</v>
      </c>
      <c r="N333" s="12" t="s">
        <v>400</v>
      </c>
      <c r="O333" s="12" t="s">
        <v>81</v>
      </c>
      <c r="P333" s="12" t="s">
        <v>1553</v>
      </c>
      <c r="Q333" s="12" t="s">
        <v>1553</v>
      </c>
      <c r="R333" s="12" t="s">
        <v>2259</v>
      </c>
      <c r="S333" s="12" t="s">
        <v>2260</v>
      </c>
    </row>
    <row r="334" spans="1:19" x14ac:dyDescent="0.35">
      <c r="A334" s="12">
        <v>6</v>
      </c>
      <c r="B334" s="12" t="s">
        <v>1513</v>
      </c>
      <c r="C334" s="12">
        <v>20</v>
      </c>
      <c r="D334" s="12" t="s">
        <v>1536</v>
      </c>
      <c r="E334" s="12" t="s">
        <v>213</v>
      </c>
      <c r="F334" s="12" t="s">
        <v>172</v>
      </c>
      <c r="G334" s="12" t="s">
        <v>111</v>
      </c>
      <c r="H334" s="12" t="s">
        <v>212</v>
      </c>
      <c r="I334" s="12" t="s">
        <v>1859</v>
      </c>
      <c r="J334" s="12" t="s">
        <v>2253</v>
      </c>
      <c r="K334" s="12" t="s">
        <v>1507</v>
      </c>
      <c r="L334" s="12" t="s">
        <v>2254</v>
      </c>
      <c r="M334" s="12" t="s">
        <v>82</v>
      </c>
      <c r="N334" s="12" t="s">
        <v>401</v>
      </c>
      <c r="O334" s="12" t="s">
        <v>82</v>
      </c>
      <c r="P334" s="12" t="s">
        <v>1553</v>
      </c>
      <c r="Q334" s="12" t="s">
        <v>1553</v>
      </c>
      <c r="R334" s="12" t="s">
        <v>2261</v>
      </c>
      <c r="S334" s="12" t="s">
        <v>2262</v>
      </c>
    </row>
    <row r="335" spans="1:19" x14ac:dyDescent="0.35">
      <c r="A335" s="12">
        <v>6</v>
      </c>
      <c r="B335" s="12" t="s">
        <v>1513</v>
      </c>
      <c r="C335" s="12">
        <v>20</v>
      </c>
      <c r="D335" s="12" t="s">
        <v>1536</v>
      </c>
      <c r="E335" s="12" t="s">
        <v>213</v>
      </c>
      <c r="F335" s="12" t="s">
        <v>172</v>
      </c>
      <c r="G335" s="12" t="s">
        <v>111</v>
      </c>
      <c r="H335" s="12" t="s">
        <v>212</v>
      </c>
      <c r="I335" s="12" t="s">
        <v>1859</v>
      </c>
      <c r="J335" s="12" t="s">
        <v>2253</v>
      </c>
      <c r="K335" s="12" t="s">
        <v>1508</v>
      </c>
      <c r="L335" s="12" t="s">
        <v>2263</v>
      </c>
      <c r="M335" s="12" t="s">
        <v>90</v>
      </c>
      <c r="N335" s="12" t="s">
        <v>356</v>
      </c>
      <c r="O335" s="12" t="s">
        <v>90</v>
      </c>
      <c r="P335" s="12" t="s">
        <v>1553</v>
      </c>
      <c r="Q335" s="12" t="s">
        <v>1553</v>
      </c>
      <c r="R335" s="12" t="s">
        <v>2264</v>
      </c>
      <c r="S335" s="12" t="s">
        <v>2265</v>
      </c>
    </row>
    <row r="336" spans="1:19" x14ac:dyDescent="0.35">
      <c r="A336" s="12">
        <v>6</v>
      </c>
      <c r="B336" s="12" t="s">
        <v>1513</v>
      </c>
      <c r="C336" s="12">
        <v>20</v>
      </c>
      <c r="D336" s="12" t="s">
        <v>1536</v>
      </c>
      <c r="E336" s="12" t="s">
        <v>213</v>
      </c>
      <c r="F336" s="12" t="s">
        <v>172</v>
      </c>
      <c r="G336" s="12" t="s">
        <v>111</v>
      </c>
      <c r="H336" s="12" t="s">
        <v>212</v>
      </c>
      <c r="I336" s="12" t="s">
        <v>1859</v>
      </c>
      <c r="J336" s="12" t="s">
        <v>2253</v>
      </c>
      <c r="K336" s="12" t="s">
        <v>1508</v>
      </c>
      <c r="L336" s="12" t="s">
        <v>2263</v>
      </c>
      <c r="M336" s="12" t="s">
        <v>104</v>
      </c>
      <c r="N336" s="12" t="s">
        <v>402</v>
      </c>
      <c r="O336" s="12" t="s">
        <v>104</v>
      </c>
      <c r="P336" s="12" t="s">
        <v>1553</v>
      </c>
      <c r="Q336" s="12" t="s">
        <v>1553</v>
      </c>
      <c r="R336" s="12" t="s">
        <v>2266</v>
      </c>
      <c r="S336" s="12" t="s">
        <v>2267</v>
      </c>
    </row>
    <row r="337" spans="1:19" x14ac:dyDescent="0.35">
      <c r="A337" s="12">
        <v>6</v>
      </c>
      <c r="B337" s="12" t="s">
        <v>1513</v>
      </c>
      <c r="C337" s="12">
        <v>20</v>
      </c>
      <c r="D337" s="12" t="s">
        <v>1536</v>
      </c>
      <c r="E337" s="12" t="s">
        <v>213</v>
      </c>
      <c r="F337" s="12" t="s">
        <v>172</v>
      </c>
      <c r="G337" s="12" t="s">
        <v>111</v>
      </c>
      <c r="H337" s="12" t="s">
        <v>212</v>
      </c>
      <c r="I337" s="12" t="s">
        <v>1859</v>
      </c>
      <c r="J337" s="12" t="s">
        <v>2253</v>
      </c>
      <c r="K337" s="12" t="s">
        <v>1508</v>
      </c>
      <c r="L337" s="12" t="s">
        <v>2263</v>
      </c>
      <c r="M337" s="12" t="s">
        <v>105</v>
      </c>
      <c r="N337" s="12" t="s">
        <v>381</v>
      </c>
      <c r="O337" s="12" t="s">
        <v>105</v>
      </c>
      <c r="P337" s="12" t="s">
        <v>1553</v>
      </c>
      <c r="Q337" s="12" t="s">
        <v>1553</v>
      </c>
      <c r="R337" s="12" t="s">
        <v>2268</v>
      </c>
      <c r="S337" s="12" t="s">
        <v>2269</v>
      </c>
    </row>
    <row r="338" spans="1:19" x14ac:dyDescent="0.35">
      <c r="A338" s="12">
        <v>6</v>
      </c>
      <c r="B338" s="12" t="s">
        <v>1513</v>
      </c>
      <c r="C338" s="12">
        <v>20</v>
      </c>
      <c r="D338" s="12" t="s">
        <v>1536</v>
      </c>
      <c r="E338" s="12" t="s">
        <v>213</v>
      </c>
      <c r="F338" s="12" t="s">
        <v>172</v>
      </c>
      <c r="G338" s="12" t="s">
        <v>111</v>
      </c>
      <c r="H338" s="12" t="s">
        <v>212</v>
      </c>
      <c r="I338" s="12" t="s">
        <v>1859</v>
      </c>
      <c r="J338" s="12" t="s">
        <v>2253</v>
      </c>
      <c r="K338" s="12" t="s">
        <v>1508</v>
      </c>
      <c r="L338" s="12" t="s">
        <v>2263</v>
      </c>
      <c r="M338" s="12" t="s">
        <v>106</v>
      </c>
      <c r="N338" s="12" t="s">
        <v>357</v>
      </c>
      <c r="O338" s="12" t="s">
        <v>106</v>
      </c>
      <c r="P338" s="12" t="s">
        <v>1553</v>
      </c>
      <c r="Q338" s="12" t="s">
        <v>1553</v>
      </c>
      <c r="R338" s="12" t="s">
        <v>2270</v>
      </c>
      <c r="S338" s="12" t="s">
        <v>2271</v>
      </c>
    </row>
    <row r="339" spans="1:19" x14ac:dyDescent="0.35">
      <c r="A339" s="12">
        <v>6</v>
      </c>
      <c r="B339" s="12" t="s">
        <v>1513</v>
      </c>
      <c r="C339" s="12">
        <v>20</v>
      </c>
      <c r="D339" s="12" t="s">
        <v>1536</v>
      </c>
      <c r="E339" s="12" t="s">
        <v>213</v>
      </c>
      <c r="F339" s="12" t="s">
        <v>172</v>
      </c>
      <c r="G339" s="12" t="s">
        <v>111</v>
      </c>
      <c r="H339" s="12" t="s">
        <v>212</v>
      </c>
      <c r="I339" s="12" t="s">
        <v>1859</v>
      </c>
      <c r="J339" s="12" t="s">
        <v>2253</v>
      </c>
      <c r="K339" s="12" t="s">
        <v>1509</v>
      </c>
      <c r="L339" s="12" t="s">
        <v>2272</v>
      </c>
      <c r="M339" s="12" t="s">
        <v>107</v>
      </c>
      <c r="N339" s="12" t="s">
        <v>403</v>
      </c>
      <c r="O339" s="12" t="s">
        <v>107</v>
      </c>
      <c r="P339" s="12" t="s">
        <v>1553</v>
      </c>
      <c r="Q339" s="12" t="s">
        <v>1553</v>
      </c>
      <c r="R339" s="12" t="s">
        <v>2273</v>
      </c>
      <c r="S339" s="12" t="s">
        <v>2274</v>
      </c>
    </row>
    <row r="340" spans="1:19" x14ac:dyDescent="0.35">
      <c r="A340" s="12">
        <v>6</v>
      </c>
      <c r="B340" s="12" t="s">
        <v>1513</v>
      </c>
      <c r="C340" s="12">
        <v>20</v>
      </c>
      <c r="D340" s="12" t="s">
        <v>1536</v>
      </c>
      <c r="E340" s="12" t="s">
        <v>213</v>
      </c>
      <c r="F340" s="12" t="s">
        <v>172</v>
      </c>
      <c r="G340" s="12" t="s">
        <v>111</v>
      </c>
      <c r="H340" s="12" t="s">
        <v>212</v>
      </c>
      <c r="I340" s="12" t="s">
        <v>1163</v>
      </c>
      <c r="J340" s="12" t="s">
        <v>2275</v>
      </c>
      <c r="K340" s="12" t="s">
        <v>1509</v>
      </c>
      <c r="L340" s="12" t="s">
        <v>2272</v>
      </c>
      <c r="M340" s="12" t="s">
        <v>108</v>
      </c>
      <c r="N340" s="12" t="s">
        <v>404</v>
      </c>
      <c r="O340" s="12" t="s">
        <v>108</v>
      </c>
      <c r="P340" s="12" t="s">
        <v>1553</v>
      </c>
      <c r="Q340" s="12" t="s">
        <v>1553</v>
      </c>
      <c r="R340" s="12" t="s">
        <v>2276</v>
      </c>
      <c r="S340" s="12" t="s">
        <v>2277</v>
      </c>
    </row>
    <row r="341" spans="1:19" x14ac:dyDescent="0.35">
      <c r="A341" s="12">
        <v>6</v>
      </c>
      <c r="B341" s="12" t="s">
        <v>1513</v>
      </c>
      <c r="C341" s="12">
        <v>20</v>
      </c>
      <c r="D341" s="12" t="s">
        <v>1536</v>
      </c>
      <c r="E341" s="12" t="s">
        <v>213</v>
      </c>
      <c r="F341" s="12" t="s">
        <v>172</v>
      </c>
      <c r="G341" s="12" t="s">
        <v>111</v>
      </c>
      <c r="H341" s="12" t="s">
        <v>212</v>
      </c>
      <c r="I341" s="12" t="s">
        <v>1163</v>
      </c>
      <c r="J341" s="12" t="s">
        <v>2275</v>
      </c>
      <c r="K341" s="12" t="s">
        <v>1509</v>
      </c>
      <c r="L341" s="12" t="s">
        <v>2272</v>
      </c>
      <c r="M341" s="12" t="s">
        <v>109</v>
      </c>
      <c r="N341" s="12" t="s">
        <v>166</v>
      </c>
      <c r="O341" s="12" t="s">
        <v>109</v>
      </c>
      <c r="P341" s="12" t="s">
        <v>1553</v>
      </c>
      <c r="Q341" s="12" t="s">
        <v>1553</v>
      </c>
      <c r="R341" s="12" t="s">
        <v>2278</v>
      </c>
      <c r="S341" s="12" t="s">
        <v>2279</v>
      </c>
    </row>
    <row r="342" spans="1:19" x14ac:dyDescent="0.35">
      <c r="A342" s="12">
        <v>6</v>
      </c>
      <c r="B342" s="12" t="s">
        <v>1513</v>
      </c>
      <c r="C342" s="12">
        <v>20</v>
      </c>
      <c r="D342" s="12" t="s">
        <v>1536</v>
      </c>
      <c r="E342" s="12" t="s">
        <v>213</v>
      </c>
      <c r="F342" s="12" t="s">
        <v>172</v>
      </c>
      <c r="G342" s="12" t="s">
        <v>111</v>
      </c>
      <c r="H342" s="12" t="s">
        <v>212</v>
      </c>
      <c r="I342" s="12" t="s">
        <v>1898</v>
      </c>
      <c r="J342" s="12" t="s">
        <v>2280</v>
      </c>
      <c r="K342" s="12" t="s">
        <v>1509</v>
      </c>
      <c r="L342" s="12" t="s">
        <v>2272</v>
      </c>
      <c r="M342" s="12" t="s">
        <v>110</v>
      </c>
      <c r="N342" s="12" t="s">
        <v>139</v>
      </c>
      <c r="O342" s="12" t="s">
        <v>110</v>
      </c>
      <c r="P342" s="12" t="s">
        <v>1553</v>
      </c>
      <c r="Q342" s="12" t="s">
        <v>1553</v>
      </c>
      <c r="R342" s="12" t="s">
        <v>2281</v>
      </c>
      <c r="S342" s="12" t="s">
        <v>2282</v>
      </c>
    </row>
    <row r="343" spans="1:19" x14ac:dyDescent="0.35">
      <c r="A343" s="12">
        <v>6</v>
      </c>
      <c r="B343" s="12" t="s">
        <v>1513</v>
      </c>
      <c r="C343" s="12">
        <v>20</v>
      </c>
      <c r="D343" s="12" t="s">
        <v>1536</v>
      </c>
      <c r="E343" s="12" t="s">
        <v>213</v>
      </c>
      <c r="F343" s="12" t="s">
        <v>172</v>
      </c>
      <c r="G343" s="12" t="s">
        <v>111</v>
      </c>
      <c r="H343" s="12" t="s">
        <v>212</v>
      </c>
      <c r="I343" s="12" t="s">
        <v>1898</v>
      </c>
      <c r="J343" s="12" t="s">
        <v>2280</v>
      </c>
      <c r="K343" s="12" t="s">
        <v>1509</v>
      </c>
      <c r="L343" s="12" t="s">
        <v>2272</v>
      </c>
      <c r="M343" s="12" t="s">
        <v>111</v>
      </c>
      <c r="N343" s="12" t="s">
        <v>405</v>
      </c>
      <c r="O343" s="12" t="s">
        <v>111</v>
      </c>
      <c r="P343" s="12" t="s">
        <v>1553</v>
      </c>
      <c r="Q343" s="12" t="s">
        <v>1553</v>
      </c>
      <c r="R343" s="12" t="s">
        <v>2283</v>
      </c>
      <c r="S343" s="12" t="s">
        <v>2284</v>
      </c>
    </row>
    <row r="344" spans="1:19" x14ac:dyDescent="0.35">
      <c r="A344" s="12">
        <v>6</v>
      </c>
      <c r="B344" s="12" t="s">
        <v>1513</v>
      </c>
      <c r="C344" s="12">
        <v>20</v>
      </c>
      <c r="D344" s="12" t="s">
        <v>1536</v>
      </c>
      <c r="E344" s="12" t="s">
        <v>213</v>
      </c>
      <c r="F344" s="12" t="s">
        <v>172</v>
      </c>
      <c r="G344" s="12" t="s">
        <v>111</v>
      </c>
      <c r="H344" s="12" t="s">
        <v>212</v>
      </c>
      <c r="I344" s="12" t="s">
        <v>1898</v>
      </c>
      <c r="J344" s="12" t="s">
        <v>2280</v>
      </c>
      <c r="K344" s="12" t="s">
        <v>1509</v>
      </c>
      <c r="L344" s="12" t="s">
        <v>2272</v>
      </c>
      <c r="M344" s="12" t="s">
        <v>112</v>
      </c>
      <c r="N344" s="12" t="s">
        <v>406</v>
      </c>
      <c r="O344" s="12" t="s">
        <v>112</v>
      </c>
      <c r="P344" s="12" t="s">
        <v>1553</v>
      </c>
      <c r="Q344" s="12" t="s">
        <v>1553</v>
      </c>
      <c r="R344" s="12" t="s">
        <v>2285</v>
      </c>
      <c r="S344" s="12" t="s">
        <v>2286</v>
      </c>
    </row>
    <row r="345" spans="1:19" x14ac:dyDescent="0.35">
      <c r="A345" s="12">
        <v>6</v>
      </c>
      <c r="B345" s="12" t="s">
        <v>1513</v>
      </c>
      <c r="C345" s="12">
        <v>20</v>
      </c>
      <c r="D345" s="12" t="s">
        <v>1536</v>
      </c>
      <c r="E345" s="12" t="s">
        <v>213</v>
      </c>
      <c r="F345" s="12" t="s">
        <v>172</v>
      </c>
      <c r="G345" s="12" t="s">
        <v>111</v>
      </c>
      <c r="H345" s="12" t="s">
        <v>212</v>
      </c>
      <c r="I345" s="12" t="s">
        <v>1898</v>
      </c>
      <c r="J345" s="12" t="s">
        <v>2280</v>
      </c>
      <c r="K345" s="12" t="s">
        <v>1509</v>
      </c>
      <c r="L345" s="12" t="s">
        <v>2272</v>
      </c>
      <c r="M345" s="12" t="s">
        <v>113</v>
      </c>
      <c r="N345" s="12" t="s">
        <v>407</v>
      </c>
      <c r="O345" s="12" t="s">
        <v>113</v>
      </c>
      <c r="P345" s="12" t="s">
        <v>1553</v>
      </c>
      <c r="Q345" s="12" t="s">
        <v>1553</v>
      </c>
      <c r="R345" s="12" t="s">
        <v>2287</v>
      </c>
      <c r="S345" s="12" t="s">
        <v>2288</v>
      </c>
    </row>
    <row r="346" spans="1:19" x14ac:dyDescent="0.35">
      <c r="A346" s="12">
        <v>6</v>
      </c>
      <c r="B346" s="12" t="s">
        <v>1513</v>
      </c>
      <c r="C346" s="12">
        <v>20</v>
      </c>
      <c r="D346" s="12" t="s">
        <v>1536</v>
      </c>
      <c r="E346" s="12" t="s">
        <v>213</v>
      </c>
      <c r="F346" s="12" t="s">
        <v>172</v>
      </c>
      <c r="G346" s="12" t="s">
        <v>111</v>
      </c>
      <c r="H346" s="12" t="s">
        <v>212</v>
      </c>
      <c r="I346" s="12" t="s">
        <v>1898</v>
      </c>
      <c r="J346" s="12" t="s">
        <v>2280</v>
      </c>
      <c r="K346" s="12" t="s">
        <v>1509</v>
      </c>
      <c r="L346" s="12" t="s">
        <v>2272</v>
      </c>
      <c r="M346" s="12" t="s">
        <v>114</v>
      </c>
      <c r="N346" s="12" t="s">
        <v>408</v>
      </c>
      <c r="O346" s="12" t="s">
        <v>114</v>
      </c>
      <c r="P346" s="12" t="s">
        <v>1553</v>
      </c>
      <c r="Q346" s="12" t="s">
        <v>1553</v>
      </c>
      <c r="R346" s="12" t="s">
        <v>2289</v>
      </c>
      <c r="S346" s="12" t="s">
        <v>2290</v>
      </c>
    </row>
    <row r="347" spans="1:19" x14ac:dyDescent="0.35">
      <c r="A347" s="12">
        <v>6</v>
      </c>
      <c r="B347" s="12" t="s">
        <v>1513</v>
      </c>
      <c r="C347" s="12">
        <v>20</v>
      </c>
      <c r="D347" s="12" t="s">
        <v>1536</v>
      </c>
      <c r="E347" s="12" t="s">
        <v>213</v>
      </c>
      <c r="F347" s="12" t="s">
        <v>172</v>
      </c>
      <c r="G347" s="12" t="s">
        <v>111</v>
      </c>
      <c r="H347" s="12" t="s">
        <v>212</v>
      </c>
      <c r="I347" s="12" t="s">
        <v>1898</v>
      </c>
      <c r="J347" s="12" t="s">
        <v>2280</v>
      </c>
      <c r="K347" s="12" t="s">
        <v>1509</v>
      </c>
      <c r="L347" s="12" t="s">
        <v>2272</v>
      </c>
      <c r="M347" s="12" t="s">
        <v>115</v>
      </c>
      <c r="N347" s="12" t="s">
        <v>409</v>
      </c>
      <c r="O347" s="12" t="s">
        <v>115</v>
      </c>
      <c r="P347" s="12" t="s">
        <v>1553</v>
      </c>
      <c r="Q347" s="12" t="s">
        <v>1553</v>
      </c>
      <c r="R347" s="12" t="s">
        <v>2291</v>
      </c>
      <c r="S347" s="12" t="s">
        <v>2292</v>
      </c>
    </row>
    <row r="348" spans="1:19" x14ac:dyDescent="0.35">
      <c r="A348" s="12">
        <v>6</v>
      </c>
      <c r="B348" s="12" t="s">
        <v>1513</v>
      </c>
      <c r="C348" s="12">
        <v>20</v>
      </c>
      <c r="D348" s="12" t="s">
        <v>1536</v>
      </c>
      <c r="E348" s="12" t="s">
        <v>213</v>
      </c>
      <c r="F348" s="12" t="s">
        <v>172</v>
      </c>
      <c r="G348" s="12" t="s">
        <v>111</v>
      </c>
      <c r="H348" s="12" t="s">
        <v>212</v>
      </c>
      <c r="I348" s="12" t="s">
        <v>1904</v>
      </c>
      <c r="J348" s="12" t="s">
        <v>2293</v>
      </c>
      <c r="K348" s="12" t="s">
        <v>1507</v>
      </c>
      <c r="L348" s="12" t="s">
        <v>2294</v>
      </c>
      <c r="M348" s="12" t="s">
        <v>116</v>
      </c>
      <c r="N348" s="12" t="s">
        <v>383</v>
      </c>
      <c r="O348" s="12" t="s">
        <v>116</v>
      </c>
      <c r="P348" s="12" t="s">
        <v>1553</v>
      </c>
      <c r="Q348" s="12" t="s">
        <v>1553</v>
      </c>
      <c r="R348" s="12" t="s">
        <v>2295</v>
      </c>
      <c r="S348" s="12" t="s">
        <v>2296</v>
      </c>
    </row>
    <row r="349" spans="1:19" x14ac:dyDescent="0.35">
      <c r="A349" s="12">
        <v>6</v>
      </c>
      <c r="B349" s="12" t="s">
        <v>1513</v>
      </c>
      <c r="C349" s="12">
        <v>20</v>
      </c>
      <c r="D349" s="12" t="s">
        <v>1536</v>
      </c>
      <c r="E349" s="12" t="s">
        <v>213</v>
      </c>
      <c r="F349" s="12" t="s">
        <v>172</v>
      </c>
      <c r="G349" s="12" t="s">
        <v>111</v>
      </c>
      <c r="H349" s="12" t="s">
        <v>212</v>
      </c>
      <c r="I349" s="12" t="s">
        <v>1904</v>
      </c>
      <c r="J349" s="12" t="s">
        <v>2293</v>
      </c>
      <c r="K349" s="12" t="s">
        <v>1507</v>
      </c>
      <c r="L349" s="12" t="s">
        <v>2294</v>
      </c>
      <c r="M349" s="12" t="s">
        <v>117</v>
      </c>
      <c r="N349" s="12" t="s">
        <v>306</v>
      </c>
      <c r="O349" s="12" t="s">
        <v>117</v>
      </c>
      <c r="P349" s="12" t="s">
        <v>1553</v>
      </c>
      <c r="Q349" s="12" t="s">
        <v>1553</v>
      </c>
      <c r="R349" s="12" t="s">
        <v>2297</v>
      </c>
      <c r="S349" s="12" t="s">
        <v>2298</v>
      </c>
    </row>
    <row r="350" spans="1:19" x14ac:dyDescent="0.35">
      <c r="A350" s="12">
        <v>6</v>
      </c>
      <c r="B350" s="12" t="s">
        <v>1513</v>
      </c>
      <c r="C350" s="12">
        <v>20</v>
      </c>
      <c r="D350" s="12" t="s">
        <v>1536</v>
      </c>
      <c r="E350" s="12" t="s">
        <v>213</v>
      </c>
      <c r="F350" s="12" t="s">
        <v>172</v>
      </c>
      <c r="G350" s="12" t="s">
        <v>111</v>
      </c>
      <c r="H350" s="12" t="s">
        <v>212</v>
      </c>
      <c r="I350" s="12" t="s">
        <v>1904</v>
      </c>
      <c r="J350" s="12" t="s">
        <v>2293</v>
      </c>
      <c r="K350" s="12" t="s">
        <v>1508</v>
      </c>
      <c r="L350" s="12" t="s">
        <v>2299</v>
      </c>
      <c r="M350" s="12" t="s">
        <v>118</v>
      </c>
      <c r="N350" s="12" t="s">
        <v>307</v>
      </c>
      <c r="O350" s="12" t="s">
        <v>118</v>
      </c>
      <c r="P350" s="12" t="s">
        <v>1553</v>
      </c>
      <c r="Q350" s="12" t="s">
        <v>1553</v>
      </c>
      <c r="R350" s="12" t="s">
        <v>2300</v>
      </c>
      <c r="S350" s="12" t="s">
        <v>2301</v>
      </c>
    </row>
    <row r="351" spans="1:19" x14ac:dyDescent="0.35">
      <c r="A351" s="12">
        <v>6</v>
      </c>
      <c r="B351" s="12" t="s">
        <v>1513</v>
      </c>
      <c r="C351" s="12">
        <v>20</v>
      </c>
      <c r="D351" s="12" t="s">
        <v>1536</v>
      </c>
      <c r="E351" s="12" t="s">
        <v>213</v>
      </c>
      <c r="F351" s="12" t="s">
        <v>172</v>
      </c>
      <c r="G351" s="12" t="s">
        <v>111</v>
      </c>
      <c r="H351" s="12" t="s">
        <v>212</v>
      </c>
      <c r="I351" s="12" t="s">
        <v>1904</v>
      </c>
      <c r="J351" s="12" t="s">
        <v>2293</v>
      </c>
      <c r="K351" s="12" t="s">
        <v>1508</v>
      </c>
      <c r="L351" s="12" t="s">
        <v>2299</v>
      </c>
      <c r="M351" s="12" t="s">
        <v>119</v>
      </c>
      <c r="N351" s="12" t="s">
        <v>410</v>
      </c>
      <c r="O351" s="12" t="s">
        <v>119</v>
      </c>
      <c r="P351" s="12" t="s">
        <v>1553</v>
      </c>
      <c r="Q351" s="12" t="s">
        <v>1553</v>
      </c>
      <c r="R351" s="12" t="s">
        <v>2302</v>
      </c>
      <c r="S351" s="12" t="s">
        <v>2303</v>
      </c>
    </row>
    <row r="352" spans="1:19" x14ac:dyDescent="0.35">
      <c r="A352" s="12">
        <v>6</v>
      </c>
      <c r="B352" s="12" t="s">
        <v>1513</v>
      </c>
      <c r="C352" s="12">
        <v>20</v>
      </c>
      <c r="D352" s="12" t="s">
        <v>1536</v>
      </c>
      <c r="E352" s="12" t="s">
        <v>213</v>
      </c>
      <c r="F352" s="12" t="s">
        <v>172</v>
      </c>
      <c r="G352" s="12" t="s">
        <v>111</v>
      </c>
      <c r="H352" s="12" t="s">
        <v>212</v>
      </c>
      <c r="I352" s="12" t="s">
        <v>1904</v>
      </c>
      <c r="J352" s="12" t="s">
        <v>2293</v>
      </c>
      <c r="K352" s="12" t="s">
        <v>1509</v>
      </c>
      <c r="L352" s="12" t="s">
        <v>2304</v>
      </c>
      <c r="M352" s="12" t="s">
        <v>120</v>
      </c>
      <c r="N352" s="12" t="s">
        <v>309</v>
      </c>
      <c r="O352" s="12" t="s">
        <v>120</v>
      </c>
      <c r="P352" s="12" t="s">
        <v>1553</v>
      </c>
      <c r="Q352" s="12" t="s">
        <v>1553</v>
      </c>
      <c r="R352" s="12" t="s">
        <v>2305</v>
      </c>
      <c r="S352" s="12" t="s">
        <v>2306</v>
      </c>
    </row>
    <row r="353" spans="1:19" x14ac:dyDescent="0.35">
      <c r="A353" s="12">
        <v>6</v>
      </c>
      <c r="B353" s="12" t="s">
        <v>1513</v>
      </c>
      <c r="C353" s="12">
        <v>20</v>
      </c>
      <c r="D353" s="12" t="s">
        <v>1536</v>
      </c>
      <c r="E353" s="12" t="s">
        <v>213</v>
      </c>
      <c r="F353" s="12" t="s">
        <v>172</v>
      </c>
      <c r="G353" s="12" t="s">
        <v>111</v>
      </c>
      <c r="H353" s="12" t="s">
        <v>212</v>
      </c>
      <c r="I353" s="12" t="s">
        <v>1904</v>
      </c>
      <c r="J353" s="12" t="s">
        <v>2293</v>
      </c>
      <c r="K353" s="12" t="s">
        <v>1509</v>
      </c>
      <c r="L353" s="12" t="s">
        <v>2304</v>
      </c>
      <c r="M353" s="12" t="s">
        <v>121</v>
      </c>
      <c r="N353" s="12" t="s">
        <v>310</v>
      </c>
      <c r="O353" s="12" t="s">
        <v>121</v>
      </c>
      <c r="P353" s="12" t="s">
        <v>1553</v>
      </c>
      <c r="Q353" s="12" t="s">
        <v>1553</v>
      </c>
      <c r="R353" s="12" t="s">
        <v>2307</v>
      </c>
      <c r="S353" s="12" t="s">
        <v>2308</v>
      </c>
    </row>
    <row r="354" spans="1:19" x14ac:dyDescent="0.35">
      <c r="A354" s="12">
        <v>6</v>
      </c>
      <c r="B354" s="12" t="s">
        <v>1513</v>
      </c>
      <c r="C354" s="12">
        <v>20</v>
      </c>
      <c r="D354" s="12" t="s">
        <v>1536</v>
      </c>
      <c r="E354" s="12" t="s">
        <v>213</v>
      </c>
      <c r="F354" s="12" t="s">
        <v>172</v>
      </c>
      <c r="G354" s="12" t="s">
        <v>111</v>
      </c>
      <c r="H354" s="12" t="s">
        <v>212</v>
      </c>
      <c r="I354" s="12" t="s">
        <v>1904</v>
      </c>
      <c r="J354" s="12" t="s">
        <v>2293</v>
      </c>
      <c r="K354" s="12" t="s">
        <v>1509</v>
      </c>
      <c r="L354" s="12" t="s">
        <v>2304</v>
      </c>
      <c r="M354" s="12" t="s">
        <v>122</v>
      </c>
      <c r="N354" s="12" t="s">
        <v>311</v>
      </c>
      <c r="O354" s="12" t="s">
        <v>122</v>
      </c>
      <c r="P354" s="12" t="s">
        <v>1553</v>
      </c>
      <c r="Q354" s="12" t="s">
        <v>1553</v>
      </c>
      <c r="R354" s="12" t="s">
        <v>2309</v>
      </c>
      <c r="S354" s="12" t="s">
        <v>2310</v>
      </c>
    </row>
    <row r="355" spans="1:19" x14ac:dyDescent="0.35">
      <c r="A355" s="12">
        <v>6</v>
      </c>
      <c r="B355" s="12" t="s">
        <v>1513</v>
      </c>
      <c r="C355" s="12">
        <v>20</v>
      </c>
      <c r="D355" s="12" t="s">
        <v>1536</v>
      </c>
      <c r="E355" s="12" t="s">
        <v>213</v>
      </c>
      <c r="F355" s="12" t="s">
        <v>172</v>
      </c>
      <c r="G355" s="12" t="s">
        <v>111</v>
      </c>
      <c r="H355" s="12" t="s">
        <v>212</v>
      </c>
      <c r="I355" s="12" t="s">
        <v>1904</v>
      </c>
      <c r="J355" s="12" t="s">
        <v>2293</v>
      </c>
      <c r="K355" s="12" t="s">
        <v>1509</v>
      </c>
      <c r="L355" s="12" t="s">
        <v>2304</v>
      </c>
      <c r="M355" s="12" t="s">
        <v>123</v>
      </c>
      <c r="N355" s="12" t="s">
        <v>161</v>
      </c>
      <c r="O355" s="12" t="s">
        <v>123</v>
      </c>
      <c r="P355" s="12" t="s">
        <v>1553</v>
      </c>
      <c r="Q355" s="12" t="s">
        <v>1553</v>
      </c>
      <c r="R355" s="12" t="s">
        <v>2311</v>
      </c>
      <c r="S355" s="12" t="s">
        <v>2312</v>
      </c>
    </row>
    <row r="356" spans="1:19" x14ac:dyDescent="0.35">
      <c r="A356" s="12">
        <v>6</v>
      </c>
      <c r="B356" s="12" t="s">
        <v>1513</v>
      </c>
      <c r="C356" s="12">
        <v>20</v>
      </c>
      <c r="D356" s="12" t="s">
        <v>1536</v>
      </c>
      <c r="E356" s="12" t="s">
        <v>213</v>
      </c>
      <c r="F356" s="12" t="s">
        <v>172</v>
      </c>
      <c r="G356" s="12" t="s">
        <v>111</v>
      </c>
      <c r="H356" s="12" t="s">
        <v>212</v>
      </c>
      <c r="I356" s="12" t="s">
        <v>1904</v>
      </c>
      <c r="J356" s="12" t="s">
        <v>2293</v>
      </c>
      <c r="K356" s="12" t="s">
        <v>1509</v>
      </c>
      <c r="L356" s="12" t="s">
        <v>2304</v>
      </c>
      <c r="M356" s="12" t="s">
        <v>124</v>
      </c>
      <c r="N356" s="12" t="s">
        <v>312</v>
      </c>
      <c r="O356" s="12" t="s">
        <v>124</v>
      </c>
      <c r="P356" s="12" t="s">
        <v>1553</v>
      </c>
      <c r="Q356" s="12" t="s">
        <v>1553</v>
      </c>
      <c r="R356" s="12" t="s">
        <v>2313</v>
      </c>
      <c r="S356" s="12" t="s">
        <v>2314</v>
      </c>
    </row>
    <row r="357" spans="1:19" x14ac:dyDescent="0.35">
      <c r="A357" s="12">
        <v>6</v>
      </c>
      <c r="B357" s="12" t="s">
        <v>1513</v>
      </c>
      <c r="C357" s="12">
        <v>20</v>
      </c>
      <c r="D357" s="12" t="s">
        <v>1536</v>
      </c>
      <c r="E357" s="12" t="s">
        <v>213</v>
      </c>
      <c r="F357" s="12" t="s">
        <v>172</v>
      </c>
      <c r="G357" s="12" t="s">
        <v>111</v>
      </c>
      <c r="H357" s="12" t="s">
        <v>212</v>
      </c>
      <c r="I357" s="12" t="s">
        <v>1171</v>
      </c>
      <c r="J357" s="12" t="s">
        <v>1171</v>
      </c>
      <c r="K357" s="12" t="s">
        <v>1171</v>
      </c>
      <c r="L357" s="12" t="s">
        <v>1171</v>
      </c>
      <c r="M357" s="12" t="s">
        <v>138</v>
      </c>
      <c r="N357" s="12" t="s">
        <v>411</v>
      </c>
      <c r="O357" s="12" t="s">
        <v>1600</v>
      </c>
      <c r="P357" s="12" t="s">
        <v>1553</v>
      </c>
      <c r="Q357" s="12" t="s">
        <v>1553</v>
      </c>
      <c r="R357" s="12" t="s">
        <v>2315</v>
      </c>
      <c r="S357" s="12" t="s">
        <v>2316</v>
      </c>
    </row>
    <row r="358" spans="1:19" x14ac:dyDescent="0.35">
      <c r="A358" s="12">
        <v>6</v>
      </c>
      <c r="B358" s="12" t="s">
        <v>1513</v>
      </c>
      <c r="C358" s="12">
        <v>20</v>
      </c>
      <c r="D358" s="12" t="s">
        <v>1536</v>
      </c>
      <c r="E358" s="12" t="s">
        <v>215</v>
      </c>
      <c r="F358" s="12" t="s">
        <v>172</v>
      </c>
      <c r="G358" s="12" t="s">
        <v>112</v>
      </c>
      <c r="H358" s="12" t="s">
        <v>214</v>
      </c>
      <c r="I358" s="12" t="s">
        <v>1161</v>
      </c>
      <c r="J358" s="12" t="s">
        <v>93</v>
      </c>
      <c r="K358" s="12" t="s">
        <v>1171</v>
      </c>
      <c r="L358" s="12" t="s">
        <v>1171</v>
      </c>
      <c r="M358" s="12" t="s">
        <v>67</v>
      </c>
      <c r="N358" s="12" t="s">
        <v>93</v>
      </c>
      <c r="O358" s="12" t="s">
        <v>67</v>
      </c>
      <c r="P358" s="12" t="s">
        <v>1553</v>
      </c>
      <c r="Q358" s="12" t="s">
        <v>1553</v>
      </c>
      <c r="R358" s="12" t="s">
        <v>2317</v>
      </c>
      <c r="S358" s="12" t="s">
        <v>2318</v>
      </c>
    </row>
    <row r="359" spans="1:19" x14ac:dyDescent="0.35">
      <c r="A359" s="12">
        <v>6</v>
      </c>
      <c r="B359" s="12" t="s">
        <v>1513</v>
      </c>
      <c r="C359" s="12">
        <v>20</v>
      </c>
      <c r="D359" s="12" t="s">
        <v>1536</v>
      </c>
      <c r="E359" s="12" t="s">
        <v>215</v>
      </c>
      <c r="F359" s="12" t="s">
        <v>172</v>
      </c>
      <c r="G359" s="12" t="s">
        <v>112</v>
      </c>
      <c r="H359" s="12" t="s">
        <v>214</v>
      </c>
      <c r="I359" s="12" t="s">
        <v>1558</v>
      </c>
      <c r="J359" s="12" t="s">
        <v>103</v>
      </c>
      <c r="K359" s="12" t="s">
        <v>1171</v>
      </c>
      <c r="L359" s="12" t="s">
        <v>1171</v>
      </c>
      <c r="M359" s="12" t="s">
        <v>88</v>
      </c>
      <c r="N359" s="12" t="s">
        <v>103</v>
      </c>
      <c r="O359" s="12" t="s">
        <v>88</v>
      </c>
      <c r="P359" s="12" t="s">
        <v>1553</v>
      </c>
      <c r="Q359" s="12" t="s">
        <v>1553</v>
      </c>
      <c r="R359" s="12" t="s">
        <v>2319</v>
      </c>
      <c r="S359" s="12" t="s">
        <v>2320</v>
      </c>
    </row>
    <row r="360" spans="1:19" x14ac:dyDescent="0.35">
      <c r="A360" s="12">
        <v>6</v>
      </c>
      <c r="B360" s="12" t="s">
        <v>1513</v>
      </c>
      <c r="C360" s="12">
        <v>20</v>
      </c>
      <c r="D360" s="12" t="s">
        <v>1536</v>
      </c>
      <c r="E360" s="12" t="s">
        <v>215</v>
      </c>
      <c r="F360" s="12" t="s">
        <v>172</v>
      </c>
      <c r="G360" s="12" t="s">
        <v>112</v>
      </c>
      <c r="H360" s="12" t="s">
        <v>214</v>
      </c>
      <c r="I360" s="12" t="s">
        <v>1564</v>
      </c>
      <c r="J360" s="12" t="s">
        <v>2232</v>
      </c>
      <c r="K360" s="12" t="s">
        <v>1171</v>
      </c>
      <c r="L360" s="12" t="s">
        <v>1171</v>
      </c>
      <c r="M360" s="12" t="s">
        <v>69</v>
      </c>
      <c r="N360" s="12" t="s">
        <v>412</v>
      </c>
      <c r="O360" s="12" t="s">
        <v>69</v>
      </c>
      <c r="P360" s="12" t="s">
        <v>1553</v>
      </c>
      <c r="Q360" s="12" t="s">
        <v>1553</v>
      </c>
      <c r="R360" s="12" t="s">
        <v>2321</v>
      </c>
      <c r="S360" s="12" t="s">
        <v>2322</v>
      </c>
    </row>
    <row r="361" spans="1:19" x14ac:dyDescent="0.35">
      <c r="A361" s="12">
        <v>6</v>
      </c>
      <c r="B361" s="12" t="s">
        <v>1513</v>
      </c>
      <c r="C361" s="12">
        <v>20</v>
      </c>
      <c r="D361" s="12" t="s">
        <v>1536</v>
      </c>
      <c r="E361" s="12" t="s">
        <v>215</v>
      </c>
      <c r="F361" s="12" t="s">
        <v>172</v>
      </c>
      <c r="G361" s="12" t="s">
        <v>112</v>
      </c>
      <c r="H361" s="12" t="s">
        <v>214</v>
      </c>
      <c r="I361" s="12" t="s">
        <v>1564</v>
      </c>
      <c r="J361" s="12" t="s">
        <v>2232</v>
      </c>
      <c r="K361" s="12" t="s">
        <v>1171</v>
      </c>
      <c r="L361" s="12" t="s">
        <v>1171</v>
      </c>
      <c r="M361" s="12" t="s">
        <v>70</v>
      </c>
      <c r="N361" s="12" t="s">
        <v>413</v>
      </c>
      <c r="O361" s="12" t="s">
        <v>70</v>
      </c>
      <c r="P361" s="12" t="s">
        <v>1553</v>
      </c>
      <c r="Q361" s="12" t="s">
        <v>1553</v>
      </c>
      <c r="R361" s="12" t="s">
        <v>2323</v>
      </c>
      <c r="S361" s="12" t="s">
        <v>2324</v>
      </c>
    </row>
    <row r="362" spans="1:19" x14ac:dyDescent="0.35">
      <c r="A362" s="12">
        <v>6</v>
      </c>
      <c r="B362" s="12" t="s">
        <v>1513</v>
      </c>
      <c r="C362" s="12">
        <v>20</v>
      </c>
      <c r="D362" s="12" t="s">
        <v>1536</v>
      </c>
      <c r="E362" s="12" t="s">
        <v>215</v>
      </c>
      <c r="F362" s="12" t="s">
        <v>172</v>
      </c>
      <c r="G362" s="12" t="s">
        <v>112</v>
      </c>
      <c r="H362" s="12" t="s">
        <v>214</v>
      </c>
      <c r="I362" s="12" t="s">
        <v>1564</v>
      </c>
      <c r="J362" s="12" t="s">
        <v>2232</v>
      </c>
      <c r="K362" s="12" t="s">
        <v>1171</v>
      </c>
      <c r="L362" s="12" t="s">
        <v>1171</v>
      </c>
      <c r="M362" s="12" t="s">
        <v>71</v>
      </c>
      <c r="N362" s="12" t="s">
        <v>292</v>
      </c>
      <c r="O362" s="12" t="s">
        <v>71</v>
      </c>
      <c r="P362" s="12" t="s">
        <v>1553</v>
      </c>
      <c r="Q362" s="12" t="s">
        <v>1553</v>
      </c>
      <c r="R362" s="12" t="s">
        <v>2325</v>
      </c>
      <c r="S362" s="12" t="s">
        <v>2326</v>
      </c>
    </row>
    <row r="363" spans="1:19" x14ac:dyDescent="0.35">
      <c r="A363" s="12">
        <v>6</v>
      </c>
      <c r="B363" s="12" t="s">
        <v>1513</v>
      </c>
      <c r="C363" s="12">
        <v>20</v>
      </c>
      <c r="D363" s="12" t="s">
        <v>1536</v>
      </c>
      <c r="E363" s="12" t="s">
        <v>215</v>
      </c>
      <c r="F363" s="12" t="s">
        <v>172</v>
      </c>
      <c r="G363" s="12" t="s">
        <v>112</v>
      </c>
      <c r="H363" s="12" t="s">
        <v>214</v>
      </c>
      <c r="I363" s="12" t="s">
        <v>1564</v>
      </c>
      <c r="J363" s="12" t="s">
        <v>2232</v>
      </c>
      <c r="K363" s="12" t="s">
        <v>1171</v>
      </c>
      <c r="L363" s="12" t="s">
        <v>1171</v>
      </c>
      <c r="M363" s="12" t="s">
        <v>72</v>
      </c>
      <c r="N363" s="12" t="s">
        <v>394</v>
      </c>
      <c r="O363" s="12" t="s">
        <v>72</v>
      </c>
      <c r="P363" s="12" t="s">
        <v>1553</v>
      </c>
      <c r="Q363" s="12" t="s">
        <v>1553</v>
      </c>
      <c r="R363" s="12" t="s">
        <v>2327</v>
      </c>
      <c r="S363" s="12" t="s">
        <v>2328</v>
      </c>
    </row>
    <row r="364" spans="1:19" x14ac:dyDescent="0.35">
      <c r="A364" s="12">
        <v>6</v>
      </c>
      <c r="B364" s="12" t="s">
        <v>1513</v>
      </c>
      <c r="C364" s="12">
        <v>20</v>
      </c>
      <c r="D364" s="12" t="s">
        <v>1536</v>
      </c>
      <c r="E364" s="12" t="s">
        <v>215</v>
      </c>
      <c r="F364" s="12" t="s">
        <v>172</v>
      </c>
      <c r="G364" s="12" t="s">
        <v>112</v>
      </c>
      <c r="H364" s="12" t="s">
        <v>214</v>
      </c>
      <c r="I364" s="12" t="s">
        <v>1564</v>
      </c>
      <c r="J364" s="12" t="s">
        <v>2232</v>
      </c>
      <c r="K364" s="12" t="s">
        <v>1171</v>
      </c>
      <c r="L364" s="12" t="s">
        <v>1171</v>
      </c>
      <c r="M364" s="12" t="s">
        <v>73</v>
      </c>
      <c r="N364" s="12" t="s">
        <v>395</v>
      </c>
      <c r="O364" s="12" t="s">
        <v>73</v>
      </c>
      <c r="P364" s="12" t="s">
        <v>1553</v>
      </c>
      <c r="Q364" s="12" t="s">
        <v>1553</v>
      </c>
      <c r="R364" s="12" t="s">
        <v>2329</v>
      </c>
      <c r="S364" s="12" t="s">
        <v>2330</v>
      </c>
    </row>
    <row r="365" spans="1:19" x14ac:dyDescent="0.35">
      <c r="A365" s="12">
        <v>6</v>
      </c>
      <c r="B365" s="12" t="s">
        <v>1513</v>
      </c>
      <c r="C365" s="12">
        <v>20</v>
      </c>
      <c r="D365" s="12" t="s">
        <v>1536</v>
      </c>
      <c r="E365" s="12" t="s">
        <v>215</v>
      </c>
      <c r="F365" s="12" t="s">
        <v>172</v>
      </c>
      <c r="G365" s="12" t="s">
        <v>112</v>
      </c>
      <c r="H365" s="12" t="s">
        <v>214</v>
      </c>
      <c r="I365" s="12" t="s">
        <v>1564</v>
      </c>
      <c r="J365" s="12" t="s">
        <v>2232</v>
      </c>
      <c r="K365" s="12" t="s">
        <v>1171</v>
      </c>
      <c r="L365" s="12" t="s">
        <v>1171</v>
      </c>
      <c r="M365" s="12" t="s">
        <v>74</v>
      </c>
      <c r="N365" s="12" t="s">
        <v>335</v>
      </c>
      <c r="O365" s="12" t="s">
        <v>74</v>
      </c>
      <c r="P365" s="12" t="s">
        <v>1553</v>
      </c>
      <c r="Q365" s="12" t="s">
        <v>1553</v>
      </c>
      <c r="R365" s="12" t="s">
        <v>2331</v>
      </c>
      <c r="S365" s="12" t="s">
        <v>2332</v>
      </c>
    </row>
    <row r="366" spans="1:19" x14ac:dyDescent="0.35">
      <c r="A366" s="12">
        <v>6</v>
      </c>
      <c r="B366" s="12" t="s">
        <v>1513</v>
      </c>
      <c r="C366" s="12">
        <v>20</v>
      </c>
      <c r="D366" s="12" t="s">
        <v>1536</v>
      </c>
      <c r="E366" s="12" t="s">
        <v>215</v>
      </c>
      <c r="F366" s="12" t="s">
        <v>172</v>
      </c>
      <c r="G366" s="12" t="s">
        <v>112</v>
      </c>
      <c r="H366" s="12" t="s">
        <v>214</v>
      </c>
      <c r="I366" s="12" t="s">
        <v>1564</v>
      </c>
      <c r="J366" s="12" t="s">
        <v>2232</v>
      </c>
      <c r="K366" s="12" t="s">
        <v>1171</v>
      </c>
      <c r="L366" s="12" t="s">
        <v>1171</v>
      </c>
      <c r="M366" s="12" t="s">
        <v>75</v>
      </c>
      <c r="N366" s="12" t="s">
        <v>397</v>
      </c>
      <c r="O366" s="12" t="s">
        <v>75</v>
      </c>
      <c r="P366" s="12" t="s">
        <v>1553</v>
      </c>
      <c r="Q366" s="12" t="s">
        <v>1553</v>
      </c>
      <c r="R366" s="12" t="s">
        <v>2333</v>
      </c>
      <c r="S366" s="12" t="s">
        <v>2334</v>
      </c>
    </row>
    <row r="367" spans="1:19" x14ac:dyDescent="0.35">
      <c r="A367" s="12">
        <v>6</v>
      </c>
      <c r="B367" s="12" t="s">
        <v>1513</v>
      </c>
      <c r="C367" s="12">
        <v>20</v>
      </c>
      <c r="D367" s="12" t="s">
        <v>1536</v>
      </c>
      <c r="E367" s="12" t="s">
        <v>215</v>
      </c>
      <c r="F367" s="12" t="s">
        <v>172</v>
      </c>
      <c r="G367" s="12" t="s">
        <v>112</v>
      </c>
      <c r="H367" s="12" t="s">
        <v>214</v>
      </c>
      <c r="I367" s="12" t="s">
        <v>1564</v>
      </c>
      <c r="J367" s="12" t="s">
        <v>2232</v>
      </c>
      <c r="K367" s="12" t="s">
        <v>1171</v>
      </c>
      <c r="L367" s="12" t="s">
        <v>1171</v>
      </c>
      <c r="M367" s="12" t="s">
        <v>76</v>
      </c>
      <c r="N367" s="12" t="s">
        <v>399</v>
      </c>
      <c r="O367" s="12" t="s">
        <v>76</v>
      </c>
      <c r="P367" s="12" t="s">
        <v>1553</v>
      </c>
      <c r="Q367" s="12" t="s">
        <v>1553</v>
      </c>
      <c r="R367" s="12" t="s">
        <v>2335</v>
      </c>
      <c r="S367" s="12" t="s">
        <v>2336</v>
      </c>
    </row>
    <row r="368" spans="1:19" x14ac:dyDescent="0.35">
      <c r="A368" s="12">
        <v>6</v>
      </c>
      <c r="B368" s="12" t="s">
        <v>1513</v>
      </c>
      <c r="C368" s="12">
        <v>20</v>
      </c>
      <c r="D368" s="12" t="s">
        <v>1536</v>
      </c>
      <c r="E368" s="12" t="s">
        <v>215</v>
      </c>
      <c r="F368" s="12" t="s">
        <v>172</v>
      </c>
      <c r="G368" s="12" t="s">
        <v>112</v>
      </c>
      <c r="H368" s="12" t="s">
        <v>214</v>
      </c>
      <c r="I368" s="12" t="s">
        <v>1564</v>
      </c>
      <c r="J368" s="12" t="s">
        <v>2232</v>
      </c>
      <c r="K368" s="12" t="s">
        <v>1171</v>
      </c>
      <c r="L368" s="12" t="s">
        <v>1171</v>
      </c>
      <c r="M368" s="12" t="s">
        <v>77</v>
      </c>
      <c r="N368" s="12" t="s">
        <v>301</v>
      </c>
      <c r="O368" s="12" t="s">
        <v>77</v>
      </c>
      <c r="P368" s="12" t="s">
        <v>1553</v>
      </c>
      <c r="Q368" s="12" t="s">
        <v>1553</v>
      </c>
      <c r="R368" s="12" t="s">
        <v>2337</v>
      </c>
      <c r="S368" s="12" t="s">
        <v>2338</v>
      </c>
    </row>
    <row r="369" spans="1:19" x14ac:dyDescent="0.35">
      <c r="A369" s="12">
        <v>6</v>
      </c>
      <c r="B369" s="12" t="s">
        <v>1513</v>
      </c>
      <c r="C369" s="12">
        <v>20</v>
      </c>
      <c r="D369" s="12" t="s">
        <v>1536</v>
      </c>
      <c r="E369" s="12" t="s">
        <v>215</v>
      </c>
      <c r="F369" s="12" t="s">
        <v>172</v>
      </c>
      <c r="G369" s="12" t="s">
        <v>112</v>
      </c>
      <c r="H369" s="12" t="s">
        <v>214</v>
      </c>
      <c r="I369" s="12" t="s">
        <v>1859</v>
      </c>
      <c r="J369" s="12" t="s">
        <v>2339</v>
      </c>
      <c r="K369" s="12" t="s">
        <v>1507</v>
      </c>
      <c r="L369" s="12" t="s">
        <v>2254</v>
      </c>
      <c r="M369" s="12" t="s">
        <v>78</v>
      </c>
      <c r="N369" s="12" t="s">
        <v>338</v>
      </c>
      <c r="O369" s="12" t="s">
        <v>78</v>
      </c>
      <c r="P369" s="12" t="s">
        <v>1553</v>
      </c>
      <c r="Q369" s="12" t="s">
        <v>1553</v>
      </c>
      <c r="R369" s="12" t="s">
        <v>2340</v>
      </c>
      <c r="S369" s="12" t="s">
        <v>2341</v>
      </c>
    </row>
    <row r="370" spans="1:19" x14ac:dyDescent="0.35">
      <c r="A370" s="12">
        <v>6</v>
      </c>
      <c r="B370" s="12" t="s">
        <v>1513</v>
      </c>
      <c r="C370" s="12">
        <v>20</v>
      </c>
      <c r="D370" s="12" t="s">
        <v>1536</v>
      </c>
      <c r="E370" s="12" t="s">
        <v>215</v>
      </c>
      <c r="F370" s="12" t="s">
        <v>172</v>
      </c>
      <c r="G370" s="12" t="s">
        <v>112</v>
      </c>
      <c r="H370" s="12" t="s">
        <v>214</v>
      </c>
      <c r="I370" s="12" t="s">
        <v>1859</v>
      </c>
      <c r="J370" s="12" t="s">
        <v>2339</v>
      </c>
      <c r="K370" s="12" t="s">
        <v>1507</v>
      </c>
      <c r="L370" s="12" t="s">
        <v>2254</v>
      </c>
      <c r="M370" s="12" t="s">
        <v>79</v>
      </c>
      <c r="N370" s="12" t="s">
        <v>339</v>
      </c>
      <c r="O370" s="12" t="s">
        <v>79</v>
      </c>
      <c r="P370" s="12" t="s">
        <v>1553</v>
      </c>
      <c r="Q370" s="12" t="s">
        <v>1553</v>
      </c>
      <c r="R370" s="12" t="s">
        <v>2342</v>
      </c>
      <c r="S370" s="12" t="s">
        <v>2343</v>
      </c>
    </row>
    <row r="371" spans="1:19" x14ac:dyDescent="0.35">
      <c r="A371" s="12">
        <v>6</v>
      </c>
      <c r="B371" s="12" t="s">
        <v>1513</v>
      </c>
      <c r="C371" s="12">
        <v>20</v>
      </c>
      <c r="D371" s="12" t="s">
        <v>1536</v>
      </c>
      <c r="E371" s="12" t="s">
        <v>215</v>
      </c>
      <c r="F371" s="12" t="s">
        <v>172</v>
      </c>
      <c r="G371" s="12" t="s">
        <v>112</v>
      </c>
      <c r="H371" s="12" t="s">
        <v>214</v>
      </c>
      <c r="I371" s="12" t="s">
        <v>1859</v>
      </c>
      <c r="J371" s="12" t="s">
        <v>2339</v>
      </c>
      <c r="K371" s="12" t="s">
        <v>1507</v>
      </c>
      <c r="L371" s="12" t="s">
        <v>2254</v>
      </c>
      <c r="M371" s="12" t="s">
        <v>80</v>
      </c>
      <c r="N371" s="12" t="s">
        <v>414</v>
      </c>
      <c r="O371" s="12" t="s">
        <v>80</v>
      </c>
      <c r="P371" s="12" t="s">
        <v>1553</v>
      </c>
      <c r="Q371" s="12" t="s">
        <v>1553</v>
      </c>
      <c r="R371" s="12" t="s">
        <v>2344</v>
      </c>
      <c r="S371" s="12" t="s">
        <v>2345</v>
      </c>
    </row>
    <row r="372" spans="1:19" x14ac:dyDescent="0.35">
      <c r="A372" s="12">
        <v>6</v>
      </c>
      <c r="B372" s="12" t="s">
        <v>1513</v>
      </c>
      <c r="C372" s="12">
        <v>20</v>
      </c>
      <c r="D372" s="12" t="s">
        <v>1536</v>
      </c>
      <c r="E372" s="12" t="s">
        <v>215</v>
      </c>
      <c r="F372" s="12" t="s">
        <v>172</v>
      </c>
      <c r="G372" s="12" t="s">
        <v>112</v>
      </c>
      <c r="H372" s="12" t="s">
        <v>214</v>
      </c>
      <c r="I372" s="12" t="s">
        <v>1859</v>
      </c>
      <c r="J372" s="12" t="s">
        <v>2339</v>
      </c>
      <c r="K372" s="12" t="s">
        <v>1507</v>
      </c>
      <c r="L372" s="12" t="s">
        <v>2254</v>
      </c>
      <c r="M372" s="12" t="s">
        <v>81</v>
      </c>
      <c r="N372" s="12" t="s">
        <v>341</v>
      </c>
      <c r="O372" s="12" t="s">
        <v>81</v>
      </c>
      <c r="P372" s="12" t="s">
        <v>1553</v>
      </c>
      <c r="Q372" s="12" t="s">
        <v>1553</v>
      </c>
      <c r="R372" s="12" t="s">
        <v>2346</v>
      </c>
      <c r="S372" s="12" t="s">
        <v>2347</v>
      </c>
    </row>
    <row r="373" spans="1:19" x14ac:dyDescent="0.35">
      <c r="A373" s="12">
        <v>6</v>
      </c>
      <c r="B373" s="12" t="s">
        <v>1513</v>
      </c>
      <c r="C373" s="12">
        <v>20</v>
      </c>
      <c r="D373" s="12" t="s">
        <v>1536</v>
      </c>
      <c r="E373" s="12" t="s">
        <v>215</v>
      </c>
      <c r="F373" s="12" t="s">
        <v>172</v>
      </c>
      <c r="G373" s="12" t="s">
        <v>112</v>
      </c>
      <c r="H373" s="12" t="s">
        <v>214</v>
      </c>
      <c r="I373" s="12" t="s">
        <v>1859</v>
      </c>
      <c r="J373" s="12" t="s">
        <v>2339</v>
      </c>
      <c r="K373" s="12" t="s">
        <v>1507</v>
      </c>
      <c r="L373" s="12" t="s">
        <v>2254</v>
      </c>
      <c r="M373" s="12" t="s">
        <v>82</v>
      </c>
      <c r="N373" s="12" t="s">
        <v>400</v>
      </c>
      <c r="O373" s="12" t="s">
        <v>82</v>
      </c>
      <c r="P373" s="12" t="s">
        <v>1553</v>
      </c>
      <c r="Q373" s="12" t="s">
        <v>1553</v>
      </c>
      <c r="R373" s="12" t="s">
        <v>2348</v>
      </c>
      <c r="S373" s="12" t="s">
        <v>2349</v>
      </c>
    </row>
    <row r="374" spans="1:19" x14ac:dyDescent="0.35">
      <c r="A374" s="12">
        <v>6</v>
      </c>
      <c r="B374" s="12" t="s">
        <v>1513</v>
      </c>
      <c r="C374" s="12">
        <v>20</v>
      </c>
      <c r="D374" s="12" t="s">
        <v>1536</v>
      </c>
      <c r="E374" s="12" t="s">
        <v>215</v>
      </c>
      <c r="F374" s="12" t="s">
        <v>172</v>
      </c>
      <c r="G374" s="12" t="s">
        <v>112</v>
      </c>
      <c r="H374" s="12" t="s">
        <v>214</v>
      </c>
      <c r="I374" s="12" t="s">
        <v>1859</v>
      </c>
      <c r="J374" s="12" t="s">
        <v>2339</v>
      </c>
      <c r="K374" s="12" t="s">
        <v>1507</v>
      </c>
      <c r="L374" s="12" t="s">
        <v>2254</v>
      </c>
      <c r="M374" s="12" t="s">
        <v>90</v>
      </c>
      <c r="N374" s="12" t="s">
        <v>357</v>
      </c>
      <c r="O374" s="12" t="s">
        <v>90</v>
      </c>
      <c r="P374" s="12" t="s">
        <v>1553</v>
      </c>
      <c r="Q374" s="12" t="s">
        <v>1553</v>
      </c>
      <c r="R374" s="12" t="s">
        <v>2350</v>
      </c>
      <c r="S374" s="12" t="s">
        <v>2351</v>
      </c>
    </row>
    <row r="375" spans="1:19" x14ac:dyDescent="0.35">
      <c r="A375" s="12">
        <v>6</v>
      </c>
      <c r="B375" s="12" t="s">
        <v>1513</v>
      </c>
      <c r="C375" s="12">
        <v>20</v>
      </c>
      <c r="D375" s="12" t="s">
        <v>1536</v>
      </c>
      <c r="E375" s="12" t="s">
        <v>215</v>
      </c>
      <c r="F375" s="12" t="s">
        <v>172</v>
      </c>
      <c r="G375" s="12" t="s">
        <v>112</v>
      </c>
      <c r="H375" s="12" t="s">
        <v>214</v>
      </c>
      <c r="I375" s="12" t="s">
        <v>1859</v>
      </c>
      <c r="J375" s="12" t="s">
        <v>2339</v>
      </c>
      <c r="K375" s="12" t="s">
        <v>1507</v>
      </c>
      <c r="L375" s="12" t="s">
        <v>2254</v>
      </c>
      <c r="M375" s="12" t="s">
        <v>104</v>
      </c>
      <c r="N375" s="12" t="s">
        <v>302</v>
      </c>
      <c r="O375" s="12" t="s">
        <v>104</v>
      </c>
      <c r="P375" s="12" t="s">
        <v>1553</v>
      </c>
      <c r="Q375" s="12" t="s">
        <v>1553</v>
      </c>
      <c r="R375" s="12" t="s">
        <v>2352</v>
      </c>
      <c r="S375" s="12" t="s">
        <v>2353</v>
      </c>
    </row>
    <row r="376" spans="1:19" x14ac:dyDescent="0.35">
      <c r="A376" s="12">
        <v>6</v>
      </c>
      <c r="B376" s="12" t="s">
        <v>1513</v>
      </c>
      <c r="C376" s="12">
        <v>20</v>
      </c>
      <c r="D376" s="12" t="s">
        <v>1536</v>
      </c>
      <c r="E376" s="12" t="s">
        <v>215</v>
      </c>
      <c r="F376" s="12" t="s">
        <v>172</v>
      </c>
      <c r="G376" s="12" t="s">
        <v>112</v>
      </c>
      <c r="H376" s="12" t="s">
        <v>214</v>
      </c>
      <c r="I376" s="12" t="s">
        <v>1859</v>
      </c>
      <c r="J376" s="12" t="s">
        <v>2339</v>
      </c>
      <c r="K376" s="12" t="s">
        <v>1508</v>
      </c>
      <c r="L376" s="12" t="s">
        <v>2263</v>
      </c>
      <c r="M376" s="12" t="s">
        <v>105</v>
      </c>
      <c r="N376" s="12" t="s">
        <v>356</v>
      </c>
      <c r="O376" s="12" t="s">
        <v>105</v>
      </c>
      <c r="P376" s="12" t="s">
        <v>1553</v>
      </c>
      <c r="Q376" s="12" t="s">
        <v>1553</v>
      </c>
      <c r="R376" s="12" t="s">
        <v>2354</v>
      </c>
      <c r="S376" s="12" t="s">
        <v>2355</v>
      </c>
    </row>
    <row r="377" spans="1:19" x14ac:dyDescent="0.35">
      <c r="A377" s="12">
        <v>6</v>
      </c>
      <c r="B377" s="12" t="s">
        <v>1513</v>
      </c>
      <c r="C377" s="12">
        <v>20</v>
      </c>
      <c r="D377" s="12" t="s">
        <v>1536</v>
      </c>
      <c r="E377" s="12" t="s">
        <v>215</v>
      </c>
      <c r="F377" s="12" t="s">
        <v>172</v>
      </c>
      <c r="G377" s="12" t="s">
        <v>112</v>
      </c>
      <c r="H377" s="12" t="s">
        <v>214</v>
      </c>
      <c r="I377" s="12" t="s">
        <v>1859</v>
      </c>
      <c r="J377" s="12" t="s">
        <v>2339</v>
      </c>
      <c r="K377" s="12" t="s">
        <v>1508</v>
      </c>
      <c r="L377" s="12" t="s">
        <v>2263</v>
      </c>
      <c r="M377" s="12" t="s">
        <v>106</v>
      </c>
      <c r="N377" s="12" t="s">
        <v>402</v>
      </c>
      <c r="O377" s="12" t="s">
        <v>106</v>
      </c>
      <c r="P377" s="12" t="s">
        <v>1553</v>
      </c>
      <c r="Q377" s="12" t="s">
        <v>1553</v>
      </c>
      <c r="R377" s="12" t="s">
        <v>2356</v>
      </c>
      <c r="S377" s="12" t="s">
        <v>2357</v>
      </c>
    </row>
    <row r="378" spans="1:19" x14ac:dyDescent="0.35">
      <c r="A378" s="12">
        <v>6</v>
      </c>
      <c r="B378" s="12" t="s">
        <v>1513</v>
      </c>
      <c r="C378" s="12">
        <v>20</v>
      </c>
      <c r="D378" s="12" t="s">
        <v>1536</v>
      </c>
      <c r="E378" s="12" t="s">
        <v>215</v>
      </c>
      <c r="F378" s="12" t="s">
        <v>172</v>
      </c>
      <c r="G378" s="12" t="s">
        <v>112</v>
      </c>
      <c r="H378" s="12" t="s">
        <v>214</v>
      </c>
      <c r="I378" s="12" t="s">
        <v>1859</v>
      </c>
      <c r="J378" s="12" t="s">
        <v>2339</v>
      </c>
      <c r="K378" s="12" t="s">
        <v>1508</v>
      </c>
      <c r="L378" s="12" t="s">
        <v>2263</v>
      </c>
      <c r="M378" s="12" t="s">
        <v>107</v>
      </c>
      <c r="N378" s="12" t="s">
        <v>381</v>
      </c>
      <c r="O378" s="12" t="s">
        <v>107</v>
      </c>
      <c r="P378" s="12" t="s">
        <v>1553</v>
      </c>
      <c r="Q378" s="12" t="s">
        <v>1553</v>
      </c>
      <c r="R378" s="12" t="s">
        <v>2358</v>
      </c>
      <c r="S378" s="12" t="s">
        <v>2359</v>
      </c>
    </row>
    <row r="379" spans="1:19" x14ac:dyDescent="0.35">
      <c r="A379" s="12">
        <v>6</v>
      </c>
      <c r="B379" s="12" t="s">
        <v>1513</v>
      </c>
      <c r="C379" s="12">
        <v>20</v>
      </c>
      <c r="D379" s="12" t="s">
        <v>1536</v>
      </c>
      <c r="E379" s="12" t="s">
        <v>215</v>
      </c>
      <c r="F379" s="12" t="s">
        <v>172</v>
      </c>
      <c r="G379" s="12" t="s">
        <v>112</v>
      </c>
      <c r="H379" s="12" t="s">
        <v>214</v>
      </c>
      <c r="I379" s="12" t="s">
        <v>1859</v>
      </c>
      <c r="J379" s="12" t="s">
        <v>2339</v>
      </c>
      <c r="K379" s="12" t="s">
        <v>1509</v>
      </c>
      <c r="L379" s="12" t="s">
        <v>2272</v>
      </c>
      <c r="M379" s="12" t="s">
        <v>108</v>
      </c>
      <c r="N379" s="12" t="s">
        <v>415</v>
      </c>
      <c r="O379" s="12" t="s">
        <v>108</v>
      </c>
      <c r="P379" s="12" t="s">
        <v>1553</v>
      </c>
      <c r="Q379" s="12" t="s">
        <v>1553</v>
      </c>
      <c r="R379" s="12" t="s">
        <v>2360</v>
      </c>
      <c r="S379" s="12" t="s">
        <v>2361</v>
      </c>
    </row>
    <row r="380" spans="1:19" x14ac:dyDescent="0.35">
      <c r="A380" s="12">
        <v>6</v>
      </c>
      <c r="B380" s="12" t="s">
        <v>1513</v>
      </c>
      <c r="C380" s="12">
        <v>20</v>
      </c>
      <c r="D380" s="12" t="s">
        <v>1536</v>
      </c>
      <c r="E380" s="12" t="s">
        <v>215</v>
      </c>
      <c r="F380" s="12" t="s">
        <v>172</v>
      </c>
      <c r="G380" s="12" t="s">
        <v>112</v>
      </c>
      <c r="H380" s="12" t="s">
        <v>214</v>
      </c>
      <c r="I380" s="12" t="s">
        <v>1163</v>
      </c>
      <c r="J380" s="12" t="s">
        <v>2275</v>
      </c>
      <c r="K380" s="12" t="s">
        <v>1509</v>
      </c>
      <c r="L380" s="12" t="s">
        <v>2272</v>
      </c>
      <c r="M380" s="12" t="s">
        <v>109</v>
      </c>
      <c r="N380" s="12" t="s">
        <v>416</v>
      </c>
      <c r="O380" s="12" t="s">
        <v>109</v>
      </c>
      <c r="P380" s="12" t="s">
        <v>1553</v>
      </c>
      <c r="Q380" s="12" t="s">
        <v>1553</v>
      </c>
      <c r="R380" s="12" t="s">
        <v>2362</v>
      </c>
      <c r="S380" s="12" t="s">
        <v>2363</v>
      </c>
    </row>
    <row r="381" spans="1:19" x14ac:dyDescent="0.35">
      <c r="A381" s="12">
        <v>6</v>
      </c>
      <c r="B381" s="12" t="s">
        <v>1513</v>
      </c>
      <c r="C381" s="12">
        <v>20</v>
      </c>
      <c r="D381" s="12" t="s">
        <v>1536</v>
      </c>
      <c r="E381" s="12" t="s">
        <v>215</v>
      </c>
      <c r="F381" s="12" t="s">
        <v>172</v>
      </c>
      <c r="G381" s="12" t="s">
        <v>112</v>
      </c>
      <c r="H381" s="12" t="s">
        <v>214</v>
      </c>
      <c r="I381" s="12" t="s">
        <v>1898</v>
      </c>
      <c r="J381" s="12" t="s">
        <v>2364</v>
      </c>
      <c r="K381" s="12" t="s">
        <v>1509</v>
      </c>
      <c r="L381" s="12" t="s">
        <v>2272</v>
      </c>
      <c r="M381" s="12" t="s">
        <v>110</v>
      </c>
      <c r="N381" s="12" t="s">
        <v>139</v>
      </c>
      <c r="O381" s="12" t="s">
        <v>110</v>
      </c>
      <c r="P381" s="12" t="s">
        <v>1553</v>
      </c>
      <c r="Q381" s="12" t="s">
        <v>1553</v>
      </c>
      <c r="R381" s="12" t="s">
        <v>2365</v>
      </c>
      <c r="S381" s="12" t="s">
        <v>2366</v>
      </c>
    </row>
    <row r="382" spans="1:19" x14ac:dyDescent="0.35">
      <c r="A382" s="12">
        <v>6</v>
      </c>
      <c r="B382" s="12" t="s">
        <v>1513</v>
      </c>
      <c r="C382" s="12">
        <v>20</v>
      </c>
      <c r="D382" s="12" t="s">
        <v>1536</v>
      </c>
      <c r="E382" s="12" t="s">
        <v>215</v>
      </c>
      <c r="F382" s="12" t="s">
        <v>172</v>
      </c>
      <c r="G382" s="12" t="s">
        <v>112</v>
      </c>
      <c r="H382" s="12" t="s">
        <v>214</v>
      </c>
      <c r="I382" s="12" t="s">
        <v>1898</v>
      </c>
      <c r="J382" s="12" t="s">
        <v>2364</v>
      </c>
      <c r="K382" s="12" t="s">
        <v>1509</v>
      </c>
      <c r="L382" s="12" t="s">
        <v>2272</v>
      </c>
      <c r="M382" s="12" t="s">
        <v>111</v>
      </c>
      <c r="N382" s="12" t="s">
        <v>405</v>
      </c>
      <c r="O382" s="12" t="s">
        <v>111</v>
      </c>
      <c r="P382" s="12" t="s">
        <v>1553</v>
      </c>
      <c r="Q382" s="12" t="s">
        <v>1553</v>
      </c>
      <c r="R382" s="12" t="s">
        <v>2367</v>
      </c>
      <c r="S382" s="12" t="s">
        <v>2368</v>
      </c>
    </row>
    <row r="383" spans="1:19" x14ac:dyDescent="0.35">
      <c r="A383" s="12">
        <v>6</v>
      </c>
      <c r="B383" s="12" t="s">
        <v>1513</v>
      </c>
      <c r="C383" s="12">
        <v>20</v>
      </c>
      <c r="D383" s="12" t="s">
        <v>1536</v>
      </c>
      <c r="E383" s="12" t="s">
        <v>215</v>
      </c>
      <c r="F383" s="12" t="s">
        <v>172</v>
      </c>
      <c r="G383" s="12" t="s">
        <v>112</v>
      </c>
      <c r="H383" s="12" t="s">
        <v>214</v>
      </c>
      <c r="I383" s="12" t="s">
        <v>1898</v>
      </c>
      <c r="J383" s="12" t="s">
        <v>2364</v>
      </c>
      <c r="K383" s="12" t="s">
        <v>1509</v>
      </c>
      <c r="L383" s="12" t="s">
        <v>2272</v>
      </c>
      <c r="M383" s="12" t="s">
        <v>112</v>
      </c>
      <c r="N383" s="12" t="s">
        <v>407</v>
      </c>
      <c r="O383" s="12" t="s">
        <v>112</v>
      </c>
      <c r="P383" s="12" t="s">
        <v>1553</v>
      </c>
      <c r="Q383" s="12" t="s">
        <v>1553</v>
      </c>
      <c r="R383" s="12" t="s">
        <v>2369</v>
      </c>
      <c r="S383" s="12" t="s">
        <v>2370</v>
      </c>
    </row>
    <row r="384" spans="1:19" x14ac:dyDescent="0.35">
      <c r="A384" s="12">
        <v>6</v>
      </c>
      <c r="B384" s="12" t="s">
        <v>1513</v>
      </c>
      <c r="C384" s="12">
        <v>20</v>
      </c>
      <c r="D384" s="12" t="s">
        <v>1536</v>
      </c>
      <c r="E384" s="12" t="s">
        <v>215</v>
      </c>
      <c r="F384" s="12" t="s">
        <v>172</v>
      </c>
      <c r="G384" s="12" t="s">
        <v>112</v>
      </c>
      <c r="H384" s="12" t="s">
        <v>214</v>
      </c>
      <c r="I384" s="12" t="s">
        <v>1898</v>
      </c>
      <c r="J384" s="12" t="s">
        <v>2364</v>
      </c>
      <c r="K384" s="12" t="s">
        <v>1509</v>
      </c>
      <c r="L384" s="12" t="s">
        <v>2272</v>
      </c>
      <c r="M384" s="12" t="s">
        <v>113</v>
      </c>
      <c r="N384" s="12" t="s">
        <v>409</v>
      </c>
      <c r="O384" s="12" t="s">
        <v>113</v>
      </c>
      <c r="P384" s="12" t="s">
        <v>1553</v>
      </c>
      <c r="Q384" s="12" t="s">
        <v>1553</v>
      </c>
      <c r="R384" s="12" t="s">
        <v>2371</v>
      </c>
      <c r="S384" s="12" t="s">
        <v>2372</v>
      </c>
    </row>
    <row r="385" spans="1:19" x14ac:dyDescent="0.35">
      <c r="A385" s="12">
        <v>6</v>
      </c>
      <c r="B385" s="12" t="s">
        <v>1513</v>
      </c>
      <c r="C385" s="12">
        <v>20</v>
      </c>
      <c r="D385" s="12" t="s">
        <v>1536</v>
      </c>
      <c r="E385" s="12" t="s">
        <v>215</v>
      </c>
      <c r="F385" s="12" t="s">
        <v>172</v>
      </c>
      <c r="G385" s="12" t="s">
        <v>112</v>
      </c>
      <c r="H385" s="12" t="s">
        <v>214</v>
      </c>
      <c r="I385" s="12" t="s">
        <v>1904</v>
      </c>
      <c r="J385" s="12" t="s">
        <v>2293</v>
      </c>
      <c r="K385" s="12" t="s">
        <v>1507</v>
      </c>
      <c r="L385" s="12" t="s">
        <v>2294</v>
      </c>
      <c r="M385" s="12" t="s">
        <v>114</v>
      </c>
      <c r="N385" s="12" t="s">
        <v>383</v>
      </c>
      <c r="O385" s="12" t="s">
        <v>114</v>
      </c>
      <c r="P385" s="12" t="s">
        <v>1553</v>
      </c>
      <c r="Q385" s="12" t="s">
        <v>1553</v>
      </c>
      <c r="R385" s="12" t="s">
        <v>2373</v>
      </c>
      <c r="S385" s="12" t="s">
        <v>2374</v>
      </c>
    </row>
    <row r="386" spans="1:19" x14ac:dyDescent="0.35">
      <c r="A386" s="12">
        <v>6</v>
      </c>
      <c r="B386" s="12" t="s">
        <v>1513</v>
      </c>
      <c r="C386" s="12">
        <v>20</v>
      </c>
      <c r="D386" s="12" t="s">
        <v>1536</v>
      </c>
      <c r="E386" s="12" t="s">
        <v>215</v>
      </c>
      <c r="F386" s="12" t="s">
        <v>172</v>
      </c>
      <c r="G386" s="12" t="s">
        <v>112</v>
      </c>
      <c r="H386" s="12" t="s">
        <v>214</v>
      </c>
      <c r="I386" s="12" t="s">
        <v>1904</v>
      </c>
      <c r="J386" s="12" t="s">
        <v>2293</v>
      </c>
      <c r="K386" s="12" t="s">
        <v>1507</v>
      </c>
      <c r="L386" s="12" t="s">
        <v>2294</v>
      </c>
      <c r="M386" s="12" t="s">
        <v>115</v>
      </c>
      <c r="N386" s="12" t="s">
        <v>417</v>
      </c>
      <c r="O386" s="12" t="s">
        <v>115</v>
      </c>
      <c r="P386" s="12" t="s">
        <v>1553</v>
      </c>
      <c r="Q386" s="12" t="s">
        <v>1553</v>
      </c>
      <c r="R386" s="12" t="s">
        <v>2375</v>
      </c>
      <c r="S386" s="12" t="s">
        <v>2376</v>
      </c>
    </row>
    <row r="387" spans="1:19" x14ac:dyDescent="0.35">
      <c r="A387" s="12">
        <v>6</v>
      </c>
      <c r="B387" s="12" t="s">
        <v>1513</v>
      </c>
      <c r="C387" s="12">
        <v>20</v>
      </c>
      <c r="D387" s="12" t="s">
        <v>1536</v>
      </c>
      <c r="E387" s="12" t="s">
        <v>215</v>
      </c>
      <c r="F387" s="12" t="s">
        <v>172</v>
      </c>
      <c r="G387" s="12" t="s">
        <v>112</v>
      </c>
      <c r="H387" s="12" t="s">
        <v>214</v>
      </c>
      <c r="I387" s="12" t="s">
        <v>1904</v>
      </c>
      <c r="J387" s="12" t="s">
        <v>2293</v>
      </c>
      <c r="K387" s="12" t="s">
        <v>1508</v>
      </c>
      <c r="L387" s="12" t="s">
        <v>2299</v>
      </c>
      <c r="M387" s="12" t="s">
        <v>116</v>
      </c>
      <c r="N387" s="12" t="s">
        <v>418</v>
      </c>
      <c r="O387" s="12" t="s">
        <v>116</v>
      </c>
      <c r="P387" s="12" t="s">
        <v>1553</v>
      </c>
      <c r="Q387" s="12" t="s">
        <v>1553</v>
      </c>
      <c r="R387" s="12" t="s">
        <v>2377</v>
      </c>
      <c r="S387" s="12" t="s">
        <v>2378</v>
      </c>
    </row>
    <row r="388" spans="1:19" x14ac:dyDescent="0.35">
      <c r="A388" s="12">
        <v>6</v>
      </c>
      <c r="B388" s="12" t="s">
        <v>1513</v>
      </c>
      <c r="C388" s="12">
        <v>20</v>
      </c>
      <c r="D388" s="12" t="s">
        <v>1536</v>
      </c>
      <c r="E388" s="12" t="s">
        <v>215</v>
      </c>
      <c r="F388" s="12" t="s">
        <v>172</v>
      </c>
      <c r="G388" s="12" t="s">
        <v>112</v>
      </c>
      <c r="H388" s="12" t="s">
        <v>214</v>
      </c>
      <c r="I388" s="12" t="s">
        <v>1904</v>
      </c>
      <c r="J388" s="12" t="s">
        <v>2293</v>
      </c>
      <c r="K388" s="12" t="s">
        <v>1508</v>
      </c>
      <c r="L388" s="12" t="s">
        <v>2299</v>
      </c>
      <c r="M388" s="12" t="s">
        <v>117</v>
      </c>
      <c r="N388" s="12" t="s">
        <v>307</v>
      </c>
      <c r="O388" s="12" t="s">
        <v>117</v>
      </c>
      <c r="P388" s="12" t="s">
        <v>1553</v>
      </c>
      <c r="Q388" s="12" t="s">
        <v>1553</v>
      </c>
      <c r="R388" s="12" t="s">
        <v>2379</v>
      </c>
      <c r="S388" s="12" t="s">
        <v>2380</v>
      </c>
    </row>
    <row r="389" spans="1:19" x14ac:dyDescent="0.35">
      <c r="A389" s="12">
        <v>6</v>
      </c>
      <c r="B389" s="12" t="s">
        <v>1513</v>
      </c>
      <c r="C389" s="12">
        <v>20</v>
      </c>
      <c r="D389" s="12" t="s">
        <v>1536</v>
      </c>
      <c r="E389" s="12" t="s">
        <v>215</v>
      </c>
      <c r="F389" s="12" t="s">
        <v>172</v>
      </c>
      <c r="G389" s="12" t="s">
        <v>112</v>
      </c>
      <c r="H389" s="12" t="s">
        <v>214</v>
      </c>
      <c r="I389" s="12" t="s">
        <v>1904</v>
      </c>
      <c r="J389" s="12" t="s">
        <v>2293</v>
      </c>
      <c r="K389" s="12" t="s">
        <v>1508</v>
      </c>
      <c r="L389" s="12" t="s">
        <v>2299</v>
      </c>
      <c r="M389" s="12" t="s">
        <v>118</v>
      </c>
      <c r="N389" s="12" t="s">
        <v>410</v>
      </c>
      <c r="O389" s="12" t="s">
        <v>118</v>
      </c>
      <c r="P389" s="12" t="s">
        <v>1553</v>
      </c>
      <c r="Q389" s="12" t="s">
        <v>1553</v>
      </c>
      <c r="R389" s="12" t="s">
        <v>2381</v>
      </c>
      <c r="S389" s="12" t="s">
        <v>2382</v>
      </c>
    </row>
    <row r="390" spans="1:19" x14ac:dyDescent="0.35">
      <c r="A390" s="12">
        <v>6</v>
      </c>
      <c r="B390" s="12" t="s">
        <v>1513</v>
      </c>
      <c r="C390" s="12">
        <v>20</v>
      </c>
      <c r="D390" s="12" t="s">
        <v>1536</v>
      </c>
      <c r="E390" s="12" t="s">
        <v>215</v>
      </c>
      <c r="F390" s="12" t="s">
        <v>172</v>
      </c>
      <c r="G390" s="12" t="s">
        <v>112</v>
      </c>
      <c r="H390" s="12" t="s">
        <v>214</v>
      </c>
      <c r="I390" s="12" t="s">
        <v>1904</v>
      </c>
      <c r="J390" s="12" t="s">
        <v>2293</v>
      </c>
      <c r="K390" s="12" t="s">
        <v>1509</v>
      </c>
      <c r="L390" s="12" t="s">
        <v>2304</v>
      </c>
      <c r="M390" s="12" t="s">
        <v>119</v>
      </c>
      <c r="N390" s="12" t="s">
        <v>309</v>
      </c>
      <c r="O390" s="12" t="s">
        <v>119</v>
      </c>
      <c r="P390" s="12" t="s">
        <v>1553</v>
      </c>
      <c r="Q390" s="12" t="s">
        <v>1553</v>
      </c>
      <c r="R390" s="12" t="s">
        <v>2383</v>
      </c>
      <c r="S390" s="12" t="s">
        <v>2384</v>
      </c>
    </row>
    <row r="391" spans="1:19" x14ac:dyDescent="0.35">
      <c r="A391" s="12">
        <v>6</v>
      </c>
      <c r="B391" s="12" t="s">
        <v>1513</v>
      </c>
      <c r="C391" s="12">
        <v>20</v>
      </c>
      <c r="D391" s="12" t="s">
        <v>1536</v>
      </c>
      <c r="E391" s="12" t="s">
        <v>215</v>
      </c>
      <c r="F391" s="12" t="s">
        <v>172</v>
      </c>
      <c r="G391" s="12" t="s">
        <v>112</v>
      </c>
      <c r="H391" s="12" t="s">
        <v>214</v>
      </c>
      <c r="I391" s="12" t="s">
        <v>1904</v>
      </c>
      <c r="J391" s="12" t="s">
        <v>2293</v>
      </c>
      <c r="K391" s="12" t="s">
        <v>1509</v>
      </c>
      <c r="L391" s="12" t="s">
        <v>2304</v>
      </c>
      <c r="M391" s="12" t="s">
        <v>120</v>
      </c>
      <c r="N391" s="12" t="s">
        <v>310</v>
      </c>
      <c r="O391" s="12" t="s">
        <v>120</v>
      </c>
      <c r="P391" s="12" t="s">
        <v>1553</v>
      </c>
      <c r="Q391" s="12" t="s">
        <v>1553</v>
      </c>
      <c r="R391" s="12" t="s">
        <v>2385</v>
      </c>
      <c r="S391" s="12" t="s">
        <v>2386</v>
      </c>
    </row>
    <row r="392" spans="1:19" x14ac:dyDescent="0.35">
      <c r="A392" s="12">
        <v>6</v>
      </c>
      <c r="B392" s="12" t="s">
        <v>1513</v>
      </c>
      <c r="C392" s="12">
        <v>20</v>
      </c>
      <c r="D392" s="12" t="s">
        <v>1536</v>
      </c>
      <c r="E392" s="12" t="s">
        <v>215</v>
      </c>
      <c r="F392" s="12" t="s">
        <v>172</v>
      </c>
      <c r="G392" s="12" t="s">
        <v>112</v>
      </c>
      <c r="H392" s="12" t="s">
        <v>214</v>
      </c>
      <c r="I392" s="12" t="s">
        <v>1904</v>
      </c>
      <c r="J392" s="12" t="s">
        <v>2293</v>
      </c>
      <c r="K392" s="12" t="s">
        <v>1509</v>
      </c>
      <c r="L392" s="12" t="s">
        <v>2304</v>
      </c>
      <c r="M392" s="12" t="s">
        <v>121</v>
      </c>
      <c r="N392" s="12" t="s">
        <v>311</v>
      </c>
      <c r="O392" s="12" t="s">
        <v>121</v>
      </c>
      <c r="P392" s="12" t="s">
        <v>1553</v>
      </c>
      <c r="Q392" s="12" t="s">
        <v>1553</v>
      </c>
      <c r="R392" s="12" t="s">
        <v>2387</v>
      </c>
      <c r="S392" s="12" t="s">
        <v>2388</v>
      </c>
    </row>
    <row r="393" spans="1:19" x14ac:dyDescent="0.35">
      <c r="A393" s="12">
        <v>6</v>
      </c>
      <c r="B393" s="12" t="s">
        <v>1513</v>
      </c>
      <c r="C393" s="12">
        <v>20</v>
      </c>
      <c r="D393" s="12" t="s">
        <v>1536</v>
      </c>
      <c r="E393" s="12" t="s">
        <v>215</v>
      </c>
      <c r="F393" s="12" t="s">
        <v>172</v>
      </c>
      <c r="G393" s="12" t="s">
        <v>112</v>
      </c>
      <c r="H393" s="12" t="s">
        <v>214</v>
      </c>
      <c r="I393" s="12" t="s">
        <v>1904</v>
      </c>
      <c r="J393" s="12" t="s">
        <v>2293</v>
      </c>
      <c r="K393" s="12" t="s">
        <v>1509</v>
      </c>
      <c r="L393" s="12" t="s">
        <v>2304</v>
      </c>
      <c r="M393" s="12" t="s">
        <v>122</v>
      </c>
      <c r="N393" s="12" t="s">
        <v>161</v>
      </c>
      <c r="O393" s="12" t="s">
        <v>122</v>
      </c>
      <c r="P393" s="12" t="s">
        <v>1553</v>
      </c>
      <c r="Q393" s="12" t="s">
        <v>1553</v>
      </c>
      <c r="R393" s="12" t="s">
        <v>2389</v>
      </c>
      <c r="S393" s="12" t="s">
        <v>2390</v>
      </c>
    </row>
    <row r="394" spans="1:19" x14ac:dyDescent="0.35">
      <c r="A394" s="12">
        <v>6</v>
      </c>
      <c r="B394" s="12" t="s">
        <v>1513</v>
      </c>
      <c r="C394" s="12">
        <v>20</v>
      </c>
      <c r="D394" s="12" t="s">
        <v>1536</v>
      </c>
      <c r="E394" s="12" t="s">
        <v>215</v>
      </c>
      <c r="F394" s="12" t="s">
        <v>172</v>
      </c>
      <c r="G394" s="12" t="s">
        <v>112</v>
      </c>
      <c r="H394" s="12" t="s">
        <v>214</v>
      </c>
      <c r="I394" s="12" t="s">
        <v>1904</v>
      </c>
      <c r="J394" s="12" t="s">
        <v>2293</v>
      </c>
      <c r="K394" s="12" t="s">
        <v>1509</v>
      </c>
      <c r="L394" s="12" t="s">
        <v>2304</v>
      </c>
      <c r="M394" s="12" t="s">
        <v>123</v>
      </c>
      <c r="N394" s="12" t="s">
        <v>312</v>
      </c>
      <c r="O394" s="12" t="s">
        <v>123</v>
      </c>
      <c r="P394" s="12" t="s">
        <v>1553</v>
      </c>
      <c r="Q394" s="12" t="s">
        <v>1553</v>
      </c>
      <c r="R394" s="12" t="s">
        <v>2391</v>
      </c>
      <c r="S394" s="12" t="s">
        <v>2392</v>
      </c>
    </row>
    <row r="395" spans="1:19" x14ac:dyDescent="0.35">
      <c r="A395" s="12">
        <v>6</v>
      </c>
      <c r="B395" s="12" t="s">
        <v>1513</v>
      </c>
      <c r="C395" s="12">
        <v>20</v>
      </c>
      <c r="D395" s="12" t="s">
        <v>1536</v>
      </c>
      <c r="E395" s="12" t="s">
        <v>215</v>
      </c>
      <c r="F395" s="12" t="s">
        <v>172</v>
      </c>
      <c r="G395" s="12" t="s">
        <v>112</v>
      </c>
      <c r="H395" s="12" t="s">
        <v>214</v>
      </c>
      <c r="I395" s="12" t="s">
        <v>1171</v>
      </c>
      <c r="J395" s="12" t="s">
        <v>1171</v>
      </c>
      <c r="K395" s="12" t="s">
        <v>1171</v>
      </c>
      <c r="L395" s="12" t="s">
        <v>1171</v>
      </c>
      <c r="M395" s="12" t="s">
        <v>138</v>
      </c>
      <c r="N395" s="12" t="s">
        <v>419</v>
      </c>
      <c r="O395" s="12" t="s">
        <v>1600</v>
      </c>
      <c r="P395" s="12" t="s">
        <v>1553</v>
      </c>
      <c r="Q395" s="12" t="s">
        <v>1553</v>
      </c>
      <c r="R395" s="12" t="s">
        <v>2393</v>
      </c>
      <c r="S395" s="12" t="s">
        <v>2394</v>
      </c>
    </row>
    <row r="396" spans="1:19" x14ac:dyDescent="0.35">
      <c r="A396" s="12">
        <v>6</v>
      </c>
      <c r="B396" s="12" t="s">
        <v>1513</v>
      </c>
      <c r="C396" s="12">
        <v>20</v>
      </c>
      <c r="D396" s="12" t="s">
        <v>1536</v>
      </c>
      <c r="E396" s="12" t="s">
        <v>217</v>
      </c>
      <c r="F396" s="12" t="s">
        <v>172</v>
      </c>
      <c r="G396" s="12" t="s">
        <v>113</v>
      </c>
      <c r="H396" s="12" t="s">
        <v>216</v>
      </c>
      <c r="I396" s="12" t="s">
        <v>1171</v>
      </c>
      <c r="J396" s="12" t="s">
        <v>1171</v>
      </c>
      <c r="K396" s="12" t="s">
        <v>1171</v>
      </c>
      <c r="L396" s="12" t="s">
        <v>1171</v>
      </c>
      <c r="M396" s="12" t="s">
        <v>67</v>
      </c>
      <c r="N396" s="12" t="s">
        <v>93</v>
      </c>
      <c r="O396" s="12" t="s">
        <v>67</v>
      </c>
      <c r="P396" s="12" t="s">
        <v>1553</v>
      </c>
      <c r="Q396" s="12" t="s">
        <v>1553</v>
      </c>
      <c r="R396" s="12" t="s">
        <v>2395</v>
      </c>
      <c r="S396" s="12" t="s">
        <v>2396</v>
      </c>
    </row>
    <row r="397" spans="1:19" x14ac:dyDescent="0.35">
      <c r="A397" s="12">
        <v>6</v>
      </c>
      <c r="B397" s="12" t="s">
        <v>1513</v>
      </c>
      <c r="C397" s="12">
        <v>20</v>
      </c>
      <c r="D397" s="12" t="s">
        <v>1536</v>
      </c>
      <c r="E397" s="12" t="s">
        <v>217</v>
      </c>
      <c r="F397" s="12" t="s">
        <v>172</v>
      </c>
      <c r="G397" s="12" t="s">
        <v>113</v>
      </c>
      <c r="H397" s="12" t="s">
        <v>216</v>
      </c>
      <c r="I397" s="12" t="s">
        <v>1171</v>
      </c>
      <c r="J397" s="12" t="s">
        <v>1171</v>
      </c>
      <c r="K397" s="12" t="s">
        <v>1171</v>
      </c>
      <c r="L397" s="12" t="s">
        <v>1171</v>
      </c>
      <c r="M397" s="12" t="s">
        <v>88</v>
      </c>
      <c r="N397" s="12" t="s">
        <v>420</v>
      </c>
      <c r="O397" s="12" t="s">
        <v>88</v>
      </c>
      <c r="P397" s="12" t="s">
        <v>1553</v>
      </c>
      <c r="Q397" s="12" t="s">
        <v>1553</v>
      </c>
      <c r="R397" s="12" t="s">
        <v>2397</v>
      </c>
      <c r="S397" s="12" t="s">
        <v>2398</v>
      </c>
    </row>
    <row r="398" spans="1:19" x14ac:dyDescent="0.35">
      <c r="A398" s="12">
        <v>6</v>
      </c>
      <c r="B398" s="12" t="s">
        <v>1513</v>
      </c>
      <c r="C398" s="12">
        <v>20</v>
      </c>
      <c r="D398" s="12" t="s">
        <v>1536</v>
      </c>
      <c r="E398" s="12" t="s">
        <v>217</v>
      </c>
      <c r="F398" s="12" t="s">
        <v>172</v>
      </c>
      <c r="G398" s="12" t="s">
        <v>113</v>
      </c>
      <c r="H398" s="12" t="s">
        <v>216</v>
      </c>
      <c r="I398" s="12" t="s">
        <v>1171</v>
      </c>
      <c r="J398" s="12" t="s">
        <v>1171</v>
      </c>
      <c r="K398" s="12" t="s">
        <v>1171</v>
      </c>
      <c r="L398" s="12" t="s">
        <v>1171</v>
      </c>
      <c r="M398" s="12" t="s">
        <v>69</v>
      </c>
      <c r="N398" s="12" t="s">
        <v>421</v>
      </c>
      <c r="O398" s="12" t="s">
        <v>69</v>
      </c>
      <c r="P398" s="12" t="s">
        <v>1553</v>
      </c>
      <c r="Q398" s="12" t="s">
        <v>1553</v>
      </c>
      <c r="R398" s="12" t="s">
        <v>2399</v>
      </c>
      <c r="S398" s="12" t="s">
        <v>2400</v>
      </c>
    </row>
    <row r="399" spans="1:19" x14ac:dyDescent="0.35">
      <c r="A399" s="12">
        <v>6</v>
      </c>
      <c r="B399" s="12" t="s">
        <v>1513</v>
      </c>
      <c r="C399" s="12">
        <v>20</v>
      </c>
      <c r="D399" s="12" t="s">
        <v>1536</v>
      </c>
      <c r="E399" s="12" t="s">
        <v>217</v>
      </c>
      <c r="F399" s="12" t="s">
        <v>172</v>
      </c>
      <c r="G399" s="12" t="s">
        <v>113</v>
      </c>
      <c r="H399" s="12" t="s">
        <v>216</v>
      </c>
      <c r="I399" s="12" t="s">
        <v>1171</v>
      </c>
      <c r="J399" s="12" t="s">
        <v>1171</v>
      </c>
      <c r="K399" s="12" t="s">
        <v>1171</v>
      </c>
      <c r="L399" s="12" t="s">
        <v>1171</v>
      </c>
      <c r="M399" s="12" t="s">
        <v>70</v>
      </c>
      <c r="N399" s="12" t="s">
        <v>422</v>
      </c>
      <c r="O399" s="12" t="s">
        <v>70</v>
      </c>
      <c r="P399" s="12" t="s">
        <v>1553</v>
      </c>
      <c r="Q399" s="12" t="s">
        <v>1553</v>
      </c>
      <c r="R399" s="12" t="s">
        <v>2401</v>
      </c>
      <c r="S399" s="12" t="s">
        <v>2402</v>
      </c>
    </row>
    <row r="400" spans="1:19" x14ac:dyDescent="0.35">
      <c r="A400" s="12">
        <v>6</v>
      </c>
      <c r="B400" s="12" t="s">
        <v>1513</v>
      </c>
      <c r="C400" s="12">
        <v>20</v>
      </c>
      <c r="D400" s="12" t="s">
        <v>1536</v>
      </c>
      <c r="E400" s="12" t="s">
        <v>217</v>
      </c>
      <c r="F400" s="12" t="s">
        <v>172</v>
      </c>
      <c r="G400" s="12" t="s">
        <v>113</v>
      </c>
      <c r="H400" s="12" t="s">
        <v>216</v>
      </c>
      <c r="I400" s="12" t="s">
        <v>1171</v>
      </c>
      <c r="J400" s="12" t="s">
        <v>1171</v>
      </c>
      <c r="K400" s="12" t="s">
        <v>1171</v>
      </c>
      <c r="L400" s="12" t="s">
        <v>1171</v>
      </c>
      <c r="M400" s="12" t="s">
        <v>71</v>
      </c>
      <c r="N400" s="12" t="s">
        <v>423</v>
      </c>
      <c r="O400" s="12" t="s">
        <v>71</v>
      </c>
      <c r="P400" s="12" t="s">
        <v>1553</v>
      </c>
      <c r="Q400" s="12" t="s">
        <v>1553</v>
      </c>
      <c r="R400" s="12" t="s">
        <v>2403</v>
      </c>
      <c r="S400" s="12" t="s">
        <v>2404</v>
      </c>
    </row>
    <row r="401" spans="1:19" x14ac:dyDescent="0.35">
      <c r="A401" s="12">
        <v>6</v>
      </c>
      <c r="B401" s="12" t="s">
        <v>1513</v>
      </c>
      <c r="C401" s="12">
        <v>20</v>
      </c>
      <c r="D401" s="12" t="s">
        <v>1536</v>
      </c>
      <c r="E401" s="12" t="s">
        <v>217</v>
      </c>
      <c r="F401" s="12" t="s">
        <v>172</v>
      </c>
      <c r="G401" s="12" t="s">
        <v>113</v>
      </c>
      <c r="H401" s="12" t="s">
        <v>216</v>
      </c>
      <c r="I401" s="12" t="s">
        <v>1171</v>
      </c>
      <c r="J401" s="12" t="s">
        <v>1171</v>
      </c>
      <c r="K401" s="12" t="s">
        <v>1171</v>
      </c>
      <c r="L401" s="12" t="s">
        <v>1171</v>
      </c>
      <c r="M401" s="12" t="s">
        <v>72</v>
      </c>
      <c r="N401" s="12" t="s">
        <v>424</v>
      </c>
      <c r="O401" s="12" t="s">
        <v>72</v>
      </c>
      <c r="P401" s="12" t="s">
        <v>1553</v>
      </c>
      <c r="Q401" s="12" t="s">
        <v>1553</v>
      </c>
      <c r="R401" s="12" t="s">
        <v>2405</v>
      </c>
      <c r="S401" s="12" t="s">
        <v>2406</v>
      </c>
    </row>
    <row r="402" spans="1:19" x14ac:dyDescent="0.35">
      <c r="A402" s="12">
        <v>6</v>
      </c>
      <c r="B402" s="12" t="s">
        <v>1513</v>
      </c>
      <c r="C402" s="12">
        <v>20</v>
      </c>
      <c r="D402" s="12" t="s">
        <v>1536</v>
      </c>
      <c r="E402" s="12" t="s">
        <v>217</v>
      </c>
      <c r="F402" s="12" t="s">
        <v>172</v>
      </c>
      <c r="G402" s="12" t="s">
        <v>113</v>
      </c>
      <c r="H402" s="12" t="s">
        <v>216</v>
      </c>
      <c r="I402" s="12" t="s">
        <v>1171</v>
      </c>
      <c r="J402" s="12" t="s">
        <v>1171</v>
      </c>
      <c r="K402" s="12" t="s">
        <v>1171</v>
      </c>
      <c r="L402" s="12" t="s">
        <v>1171</v>
      </c>
      <c r="M402" s="12" t="s">
        <v>73</v>
      </c>
      <c r="N402" s="12" t="s">
        <v>425</v>
      </c>
      <c r="O402" s="12" t="s">
        <v>73</v>
      </c>
      <c r="P402" s="12" t="s">
        <v>1553</v>
      </c>
      <c r="Q402" s="12" t="s">
        <v>1553</v>
      </c>
      <c r="R402" s="12" t="s">
        <v>2407</v>
      </c>
      <c r="S402" s="12" t="s">
        <v>2408</v>
      </c>
    </row>
    <row r="403" spans="1:19" x14ac:dyDescent="0.35">
      <c r="A403" s="12">
        <v>6</v>
      </c>
      <c r="B403" s="12" t="s">
        <v>1513</v>
      </c>
      <c r="C403" s="12">
        <v>20</v>
      </c>
      <c r="D403" s="12" t="s">
        <v>1536</v>
      </c>
      <c r="E403" s="12" t="s">
        <v>217</v>
      </c>
      <c r="F403" s="12" t="s">
        <v>172</v>
      </c>
      <c r="G403" s="12" t="s">
        <v>113</v>
      </c>
      <c r="H403" s="12" t="s">
        <v>216</v>
      </c>
      <c r="I403" s="12" t="s">
        <v>1171</v>
      </c>
      <c r="J403" s="12" t="s">
        <v>1171</v>
      </c>
      <c r="K403" s="12" t="s">
        <v>1171</v>
      </c>
      <c r="L403" s="12" t="s">
        <v>1171</v>
      </c>
      <c r="M403" s="12" t="s">
        <v>74</v>
      </c>
      <c r="N403" s="12" t="s">
        <v>337</v>
      </c>
      <c r="O403" s="12" t="s">
        <v>74</v>
      </c>
      <c r="P403" s="12" t="s">
        <v>1553</v>
      </c>
      <c r="Q403" s="12" t="s">
        <v>1553</v>
      </c>
      <c r="R403" s="12" t="s">
        <v>2409</v>
      </c>
      <c r="S403" s="12" t="s">
        <v>2410</v>
      </c>
    </row>
    <row r="404" spans="1:19" x14ac:dyDescent="0.35">
      <c r="A404" s="12">
        <v>6</v>
      </c>
      <c r="B404" s="12" t="s">
        <v>1513</v>
      </c>
      <c r="C404" s="12">
        <v>20</v>
      </c>
      <c r="D404" s="12" t="s">
        <v>1536</v>
      </c>
      <c r="E404" s="12" t="s">
        <v>217</v>
      </c>
      <c r="F404" s="12" t="s">
        <v>172</v>
      </c>
      <c r="G404" s="12" t="s">
        <v>113</v>
      </c>
      <c r="H404" s="12" t="s">
        <v>216</v>
      </c>
      <c r="I404" s="12" t="s">
        <v>1171</v>
      </c>
      <c r="J404" s="12" t="s">
        <v>1171</v>
      </c>
      <c r="K404" s="12" t="s">
        <v>1171</v>
      </c>
      <c r="L404" s="12" t="s">
        <v>1171</v>
      </c>
      <c r="M404" s="12" t="s">
        <v>75</v>
      </c>
      <c r="N404" s="12" t="s">
        <v>426</v>
      </c>
      <c r="O404" s="12" t="s">
        <v>75</v>
      </c>
      <c r="P404" s="12" t="s">
        <v>1553</v>
      </c>
      <c r="Q404" s="12" t="s">
        <v>1553</v>
      </c>
      <c r="R404" s="12" t="s">
        <v>2411</v>
      </c>
      <c r="S404" s="12" t="s">
        <v>2412</v>
      </c>
    </row>
    <row r="405" spans="1:19" x14ac:dyDescent="0.35">
      <c r="A405" s="12">
        <v>6</v>
      </c>
      <c r="B405" s="12" t="s">
        <v>1513</v>
      </c>
      <c r="C405" s="12">
        <v>20</v>
      </c>
      <c r="D405" s="12" t="s">
        <v>1536</v>
      </c>
      <c r="E405" s="12" t="s">
        <v>217</v>
      </c>
      <c r="F405" s="12" t="s">
        <v>172</v>
      </c>
      <c r="G405" s="12" t="s">
        <v>113</v>
      </c>
      <c r="H405" s="12" t="s">
        <v>216</v>
      </c>
      <c r="I405" s="12" t="s">
        <v>1171</v>
      </c>
      <c r="J405" s="12" t="s">
        <v>1171</v>
      </c>
      <c r="K405" s="12" t="s">
        <v>1171</v>
      </c>
      <c r="L405" s="12" t="s">
        <v>1171</v>
      </c>
      <c r="M405" s="12" t="s">
        <v>76</v>
      </c>
      <c r="N405" s="12" t="s">
        <v>388</v>
      </c>
      <c r="O405" s="12" t="s">
        <v>76</v>
      </c>
      <c r="P405" s="12" t="s">
        <v>1553</v>
      </c>
      <c r="Q405" s="12" t="s">
        <v>1553</v>
      </c>
      <c r="R405" s="12" t="s">
        <v>2413</v>
      </c>
      <c r="S405" s="12" t="s">
        <v>2414</v>
      </c>
    </row>
    <row r="406" spans="1:19" x14ac:dyDescent="0.35">
      <c r="A406" s="12">
        <v>6</v>
      </c>
      <c r="B406" s="12" t="s">
        <v>1513</v>
      </c>
      <c r="C406" s="12">
        <v>20</v>
      </c>
      <c r="D406" s="12" t="s">
        <v>1536</v>
      </c>
      <c r="E406" s="12" t="s">
        <v>217</v>
      </c>
      <c r="F406" s="12" t="s">
        <v>172</v>
      </c>
      <c r="G406" s="12" t="s">
        <v>113</v>
      </c>
      <c r="H406" s="12" t="s">
        <v>216</v>
      </c>
      <c r="I406" s="12" t="s">
        <v>1171</v>
      </c>
      <c r="J406" s="12" t="s">
        <v>1171</v>
      </c>
      <c r="K406" s="12" t="s">
        <v>1171</v>
      </c>
      <c r="L406" s="12" t="s">
        <v>1171</v>
      </c>
      <c r="M406" s="12" t="s">
        <v>77</v>
      </c>
      <c r="N406" s="12" t="s">
        <v>427</v>
      </c>
      <c r="O406" s="12" t="s">
        <v>77</v>
      </c>
      <c r="P406" s="12" t="s">
        <v>1553</v>
      </c>
      <c r="Q406" s="12" t="s">
        <v>1553</v>
      </c>
      <c r="R406" s="12" t="s">
        <v>2415</v>
      </c>
      <c r="S406" s="12" t="s">
        <v>2416</v>
      </c>
    </row>
    <row r="407" spans="1:19" x14ac:dyDescent="0.35">
      <c r="A407" s="12">
        <v>6</v>
      </c>
      <c r="B407" s="12" t="s">
        <v>1513</v>
      </c>
      <c r="C407" s="12">
        <v>20</v>
      </c>
      <c r="D407" s="12" t="s">
        <v>1536</v>
      </c>
      <c r="E407" s="12" t="s">
        <v>217</v>
      </c>
      <c r="F407" s="12" t="s">
        <v>172</v>
      </c>
      <c r="G407" s="12" t="s">
        <v>113</v>
      </c>
      <c r="H407" s="12" t="s">
        <v>216</v>
      </c>
      <c r="I407" s="12" t="s">
        <v>1171</v>
      </c>
      <c r="J407" s="12" t="s">
        <v>1171</v>
      </c>
      <c r="K407" s="12" t="s">
        <v>1171</v>
      </c>
      <c r="L407" s="12" t="s">
        <v>1171</v>
      </c>
      <c r="M407" s="12" t="s">
        <v>78</v>
      </c>
      <c r="N407" s="12" t="s">
        <v>428</v>
      </c>
      <c r="O407" s="12" t="s">
        <v>78</v>
      </c>
      <c r="P407" s="12" t="s">
        <v>1553</v>
      </c>
      <c r="Q407" s="12" t="s">
        <v>1553</v>
      </c>
      <c r="R407" s="12" t="s">
        <v>2417</v>
      </c>
      <c r="S407" s="12" t="s">
        <v>2418</v>
      </c>
    </row>
    <row r="408" spans="1:19" x14ac:dyDescent="0.35">
      <c r="A408" s="12">
        <v>6</v>
      </c>
      <c r="B408" s="12" t="s">
        <v>1513</v>
      </c>
      <c r="C408" s="12">
        <v>20</v>
      </c>
      <c r="D408" s="12" t="s">
        <v>1536</v>
      </c>
      <c r="E408" s="12" t="s">
        <v>217</v>
      </c>
      <c r="F408" s="12" t="s">
        <v>172</v>
      </c>
      <c r="G408" s="12" t="s">
        <v>113</v>
      </c>
      <c r="H408" s="12" t="s">
        <v>216</v>
      </c>
      <c r="I408" s="12" t="s">
        <v>1171</v>
      </c>
      <c r="J408" s="12" t="s">
        <v>1171</v>
      </c>
      <c r="K408" s="12" t="s">
        <v>1171</v>
      </c>
      <c r="L408" s="12" t="s">
        <v>1171</v>
      </c>
      <c r="M408" s="12" t="s">
        <v>79</v>
      </c>
      <c r="N408" s="12" t="s">
        <v>429</v>
      </c>
      <c r="O408" s="12" t="s">
        <v>79</v>
      </c>
      <c r="P408" s="12" t="s">
        <v>1553</v>
      </c>
      <c r="Q408" s="12" t="s">
        <v>1553</v>
      </c>
      <c r="R408" s="12" t="s">
        <v>2419</v>
      </c>
      <c r="S408" s="12" t="s">
        <v>2420</v>
      </c>
    </row>
    <row r="409" spans="1:19" x14ac:dyDescent="0.35">
      <c r="A409" s="12">
        <v>6</v>
      </c>
      <c r="B409" s="12" t="s">
        <v>1513</v>
      </c>
      <c r="C409" s="12">
        <v>20</v>
      </c>
      <c r="D409" s="12" t="s">
        <v>1536</v>
      </c>
      <c r="E409" s="12" t="s">
        <v>217</v>
      </c>
      <c r="F409" s="12" t="s">
        <v>172</v>
      </c>
      <c r="G409" s="12" t="s">
        <v>113</v>
      </c>
      <c r="H409" s="12" t="s">
        <v>216</v>
      </c>
      <c r="I409" s="12" t="s">
        <v>1171</v>
      </c>
      <c r="J409" s="12" t="s">
        <v>1171</v>
      </c>
      <c r="K409" s="12" t="s">
        <v>1171</v>
      </c>
      <c r="L409" s="12" t="s">
        <v>1171</v>
      </c>
      <c r="M409" s="12" t="s">
        <v>138</v>
      </c>
      <c r="N409" s="12" t="s">
        <v>430</v>
      </c>
      <c r="O409" s="12" t="s">
        <v>1600</v>
      </c>
      <c r="P409" s="12" t="s">
        <v>1553</v>
      </c>
      <c r="Q409" s="12" t="s">
        <v>1553</v>
      </c>
      <c r="R409" s="12" t="s">
        <v>2421</v>
      </c>
      <c r="S409" s="12" t="s">
        <v>2422</v>
      </c>
    </row>
    <row r="410" spans="1:19" x14ac:dyDescent="0.35">
      <c r="A410" s="12">
        <v>6</v>
      </c>
      <c r="B410" s="12" t="s">
        <v>1513</v>
      </c>
      <c r="C410" s="12">
        <v>20</v>
      </c>
      <c r="D410" s="12" t="s">
        <v>1536</v>
      </c>
      <c r="E410" s="12" t="s">
        <v>219</v>
      </c>
      <c r="F410" s="12" t="s">
        <v>172</v>
      </c>
      <c r="G410" s="12" t="s">
        <v>114</v>
      </c>
      <c r="H410" s="12" t="s">
        <v>431</v>
      </c>
      <c r="I410" s="12" t="s">
        <v>1171</v>
      </c>
      <c r="J410" s="12" t="s">
        <v>1171</v>
      </c>
      <c r="K410" s="12" t="s">
        <v>1171</v>
      </c>
      <c r="L410" s="12" t="s">
        <v>1171</v>
      </c>
      <c r="M410" s="12" t="s">
        <v>67</v>
      </c>
      <c r="N410" s="12" t="s">
        <v>93</v>
      </c>
      <c r="O410" s="12" t="s">
        <v>67</v>
      </c>
      <c r="P410" s="12" t="s">
        <v>1553</v>
      </c>
      <c r="Q410" s="12" t="s">
        <v>1553</v>
      </c>
      <c r="R410" s="12" t="s">
        <v>2423</v>
      </c>
      <c r="S410" s="12" t="s">
        <v>2424</v>
      </c>
    </row>
    <row r="411" spans="1:19" x14ac:dyDescent="0.35">
      <c r="A411" s="12">
        <v>6</v>
      </c>
      <c r="B411" s="12" t="s">
        <v>1513</v>
      </c>
      <c r="C411" s="12">
        <v>20</v>
      </c>
      <c r="D411" s="12" t="s">
        <v>1536</v>
      </c>
      <c r="E411" s="12" t="s">
        <v>219</v>
      </c>
      <c r="F411" s="12" t="s">
        <v>172</v>
      </c>
      <c r="G411" s="12" t="s">
        <v>114</v>
      </c>
      <c r="H411" s="12" t="s">
        <v>431</v>
      </c>
      <c r="I411" s="12" t="s">
        <v>1171</v>
      </c>
      <c r="J411" s="12" t="s">
        <v>1171</v>
      </c>
      <c r="K411" s="12" t="s">
        <v>1171</v>
      </c>
      <c r="L411" s="12" t="s">
        <v>1171</v>
      </c>
      <c r="M411" s="12" t="s">
        <v>88</v>
      </c>
      <c r="N411" s="12" t="s">
        <v>221</v>
      </c>
      <c r="O411" s="12" t="s">
        <v>88</v>
      </c>
      <c r="P411" s="12" t="s">
        <v>1553</v>
      </c>
      <c r="Q411" s="12" t="s">
        <v>1553</v>
      </c>
      <c r="R411" s="12" t="s">
        <v>2425</v>
      </c>
      <c r="S411" s="12" t="s">
        <v>2426</v>
      </c>
    </row>
    <row r="412" spans="1:19" x14ac:dyDescent="0.35">
      <c r="A412" s="12">
        <v>6</v>
      </c>
      <c r="B412" s="12" t="s">
        <v>1513</v>
      </c>
      <c r="C412" s="12">
        <v>20</v>
      </c>
      <c r="D412" s="12" t="s">
        <v>1536</v>
      </c>
      <c r="E412" s="12" t="s">
        <v>219</v>
      </c>
      <c r="F412" s="12" t="s">
        <v>172</v>
      </c>
      <c r="G412" s="12" t="s">
        <v>114</v>
      </c>
      <c r="H412" s="12" t="s">
        <v>431</v>
      </c>
      <c r="I412" s="12" t="s">
        <v>1171</v>
      </c>
      <c r="J412" s="12" t="s">
        <v>1171</v>
      </c>
      <c r="K412" s="12" t="s">
        <v>1171</v>
      </c>
      <c r="L412" s="12" t="s">
        <v>1171</v>
      </c>
      <c r="M412" s="12" t="s">
        <v>69</v>
      </c>
      <c r="N412" s="12" t="s">
        <v>156</v>
      </c>
      <c r="O412" s="12" t="s">
        <v>69</v>
      </c>
      <c r="P412" s="12" t="s">
        <v>1553</v>
      </c>
      <c r="Q412" s="12" t="s">
        <v>1553</v>
      </c>
      <c r="R412" s="12" t="s">
        <v>2427</v>
      </c>
      <c r="S412" s="12" t="s">
        <v>2428</v>
      </c>
    </row>
    <row r="413" spans="1:19" x14ac:dyDescent="0.35">
      <c r="A413" s="12">
        <v>6</v>
      </c>
      <c r="B413" s="12" t="s">
        <v>1513</v>
      </c>
      <c r="C413" s="12">
        <v>20</v>
      </c>
      <c r="D413" s="12" t="s">
        <v>1536</v>
      </c>
      <c r="E413" s="12" t="s">
        <v>219</v>
      </c>
      <c r="F413" s="12" t="s">
        <v>172</v>
      </c>
      <c r="G413" s="12" t="s">
        <v>114</v>
      </c>
      <c r="H413" s="12" t="s">
        <v>431</v>
      </c>
      <c r="I413" s="12" t="s">
        <v>1171</v>
      </c>
      <c r="J413" s="12" t="s">
        <v>1171</v>
      </c>
      <c r="K413" s="12" t="s">
        <v>1171</v>
      </c>
      <c r="L413" s="12" t="s">
        <v>1171</v>
      </c>
      <c r="M413" s="12" t="s">
        <v>70</v>
      </c>
      <c r="N413" s="12" t="s">
        <v>243</v>
      </c>
      <c r="O413" s="12" t="s">
        <v>70</v>
      </c>
      <c r="P413" s="12" t="s">
        <v>1553</v>
      </c>
      <c r="Q413" s="12" t="s">
        <v>1553</v>
      </c>
      <c r="R413" s="12" t="s">
        <v>2429</v>
      </c>
      <c r="S413" s="12" t="s">
        <v>2430</v>
      </c>
    </row>
    <row r="414" spans="1:19" x14ac:dyDescent="0.35">
      <c r="A414" s="12">
        <v>6</v>
      </c>
      <c r="B414" s="12" t="s">
        <v>1513</v>
      </c>
      <c r="C414" s="12">
        <v>20</v>
      </c>
      <c r="D414" s="12" t="s">
        <v>1536</v>
      </c>
      <c r="E414" s="12" t="s">
        <v>219</v>
      </c>
      <c r="F414" s="12" t="s">
        <v>172</v>
      </c>
      <c r="G414" s="12" t="s">
        <v>114</v>
      </c>
      <c r="H414" s="12" t="s">
        <v>431</v>
      </c>
      <c r="I414" s="12" t="s">
        <v>1171</v>
      </c>
      <c r="J414" s="12" t="s">
        <v>1171</v>
      </c>
      <c r="K414" s="12" t="s">
        <v>1171</v>
      </c>
      <c r="L414" s="12" t="s">
        <v>1171</v>
      </c>
      <c r="M414" s="12" t="s">
        <v>71</v>
      </c>
      <c r="N414" s="12" t="s">
        <v>224</v>
      </c>
      <c r="O414" s="12" t="s">
        <v>71</v>
      </c>
      <c r="P414" s="12" t="s">
        <v>1553</v>
      </c>
      <c r="Q414" s="12" t="s">
        <v>1553</v>
      </c>
      <c r="R414" s="12" t="s">
        <v>2431</v>
      </c>
      <c r="S414" s="12" t="s">
        <v>2432</v>
      </c>
    </row>
    <row r="415" spans="1:19" x14ac:dyDescent="0.35">
      <c r="A415" s="12">
        <v>6</v>
      </c>
      <c r="B415" s="12" t="s">
        <v>1513</v>
      </c>
      <c r="C415" s="12">
        <v>20</v>
      </c>
      <c r="D415" s="12" t="s">
        <v>1536</v>
      </c>
      <c r="E415" s="12" t="s">
        <v>219</v>
      </c>
      <c r="F415" s="12" t="s">
        <v>172</v>
      </c>
      <c r="G415" s="12" t="s">
        <v>114</v>
      </c>
      <c r="H415" s="12" t="s">
        <v>431</v>
      </c>
      <c r="I415" s="12" t="s">
        <v>1171</v>
      </c>
      <c r="J415" s="12" t="s">
        <v>1171</v>
      </c>
      <c r="K415" s="12" t="s">
        <v>1171</v>
      </c>
      <c r="L415" s="12" t="s">
        <v>1171</v>
      </c>
      <c r="M415" s="12" t="s">
        <v>72</v>
      </c>
      <c r="N415" s="12" t="s">
        <v>226</v>
      </c>
      <c r="O415" s="12" t="s">
        <v>72</v>
      </c>
      <c r="P415" s="12" t="s">
        <v>1553</v>
      </c>
      <c r="Q415" s="12" t="s">
        <v>1553</v>
      </c>
      <c r="R415" s="12" t="s">
        <v>2433</v>
      </c>
      <c r="S415" s="12" t="s">
        <v>2434</v>
      </c>
    </row>
    <row r="416" spans="1:19" x14ac:dyDescent="0.35">
      <c r="A416" s="12">
        <v>6</v>
      </c>
      <c r="B416" s="12" t="s">
        <v>1513</v>
      </c>
      <c r="C416" s="12">
        <v>20</v>
      </c>
      <c r="D416" s="12" t="s">
        <v>1536</v>
      </c>
      <c r="E416" s="12" t="s">
        <v>219</v>
      </c>
      <c r="F416" s="12" t="s">
        <v>172</v>
      </c>
      <c r="G416" s="12" t="s">
        <v>114</v>
      </c>
      <c r="H416" s="12" t="s">
        <v>431</v>
      </c>
      <c r="I416" s="12" t="s">
        <v>1171</v>
      </c>
      <c r="J416" s="12" t="s">
        <v>1171</v>
      </c>
      <c r="K416" s="12" t="s">
        <v>1171</v>
      </c>
      <c r="L416" s="12" t="s">
        <v>1171</v>
      </c>
      <c r="M416" s="12" t="s">
        <v>73</v>
      </c>
      <c r="N416" s="12" t="s">
        <v>246</v>
      </c>
      <c r="O416" s="12" t="s">
        <v>73</v>
      </c>
      <c r="P416" s="12" t="s">
        <v>1553</v>
      </c>
      <c r="Q416" s="12" t="s">
        <v>1553</v>
      </c>
      <c r="R416" s="12" t="s">
        <v>2435</v>
      </c>
      <c r="S416" s="12" t="s">
        <v>2436</v>
      </c>
    </row>
    <row r="417" spans="1:19" x14ac:dyDescent="0.35">
      <c r="A417" s="12">
        <v>6</v>
      </c>
      <c r="B417" s="12" t="s">
        <v>1513</v>
      </c>
      <c r="C417" s="12">
        <v>20</v>
      </c>
      <c r="D417" s="12" t="s">
        <v>1536</v>
      </c>
      <c r="E417" s="12" t="s">
        <v>219</v>
      </c>
      <c r="F417" s="12" t="s">
        <v>172</v>
      </c>
      <c r="G417" s="12" t="s">
        <v>114</v>
      </c>
      <c r="H417" s="12" t="s">
        <v>431</v>
      </c>
      <c r="I417" s="12" t="s">
        <v>1171</v>
      </c>
      <c r="J417" s="12" t="s">
        <v>1171</v>
      </c>
      <c r="K417" s="12" t="s">
        <v>1171</v>
      </c>
      <c r="L417" s="12" t="s">
        <v>1171</v>
      </c>
      <c r="M417" s="12" t="s">
        <v>74</v>
      </c>
      <c r="N417" s="12" t="s">
        <v>227</v>
      </c>
      <c r="O417" s="12" t="s">
        <v>74</v>
      </c>
      <c r="P417" s="12" t="s">
        <v>1553</v>
      </c>
      <c r="Q417" s="12" t="s">
        <v>1553</v>
      </c>
      <c r="R417" s="12" t="s">
        <v>2437</v>
      </c>
      <c r="S417" s="12" t="s">
        <v>2438</v>
      </c>
    </row>
    <row r="418" spans="1:19" x14ac:dyDescent="0.35">
      <c r="A418" s="12">
        <v>6</v>
      </c>
      <c r="B418" s="12" t="s">
        <v>1513</v>
      </c>
      <c r="C418" s="12">
        <v>20</v>
      </c>
      <c r="D418" s="12" t="s">
        <v>1536</v>
      </c>
      <c r="E418" s="12" t="s">
        <v>219</v>
      </c>
      <c r="F418" s="12" t="s">
        <v>172</v>
      </c>
      <c r="G418" s="12" t="s">
        <v>114</v>
      </c>
      <c r="H418" s="12" t="s">
        <v>431</v>
      </c>
      <c r="I418" s="12" t="s">
        <v>1171</v>
      </c>
      <c r="J418" s="12" t="s">
        <v>1171</v>
      </c>
      <c r="K418" s="12" t="s">
        <v>1171</v>
      </c>
      <c r="L418" s="12" t="s">
        <v>1171</v>
      </c>
      <c r="M418" s="12" t="s">
        <v>75</v>
      </c>
      <c r="N418" s="12" t="s">
        <v>228</v>
      </c>
      <c r="O418" s="12" t="s">
        <v>75</v>
      </c>
      <c r="P418" s="12" t="s">
        <v>1553</v>
      </c>
      <c r="Q418" s="12" t="s">
        <v>1553</v>
      </c>
      <c r="R418" s="12" t="s">
        <v>2439</v>
      </c>
      <c r="S418" s="12" t="s">
        <v>2440</v>
      </c>
    </row>
  </sheetData>
  <pageMargins left="0.7" right="0.7" top="0.75" bottom="0.75" header="0.3" footer="0.3"/>
  <pageSetup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FFFF00"/>
    <pageSetUpPr fitToPage="1"/>
  </sheetPr>
  <dimension ref="A1:P459"/>
  <sheetViews>
    <sheetView zoomScale="75" zoomScaleNormal="75" zoomScaleSheetLayoutView="40" zoomScalePageLayoutView="75" workbookViewId="0">
      <pane xSplit="1" ySplit="3" topLeftCell="B4" activePane="bottomRight" state="frozen"/>
      <selection pane="topRight" activeCell="B1" sqref="B1"/>
      <selection pane="bottomLeft" activeCell="A4" sqref="A4"/>
      <selection pane="bottomRight" activeCell="P456" sqref="P456"/>
    </sheetView>
  </sheetViews>
  <sheetFormatPr defaultRowHeight="15.5" x14ac:dyDescent="0.35"/>
  <cols>
    <col min="1" max="1" width="10.33203125" style="20" customWidth="1"/>
    <col min="2" max="2" width="20.58203125" style="20" customWidth="1"/>
    <col min="3" max="3" width="38.08203125" style="20" customWidth="1"/>
    <col min="4" max="4" width="31.5" style="20" customWidth="1"/>
    <col min="5" max="7" width="20.58203125" style="20" customWidth="1"/>
    <col min="8" max="8" width="20.58203125" style="21" customWidth="1"/>
    <col min="9" max="10" width="18" style="74" customWidth="1"/>
    <col min="11" max="11" width="18" style="75" customWidth="1"/>
    <col min="12" max="13" width="18" style="74" customWidth="1"/>
    <col min="14" max="14" width="18" style="76" customWidth="1"/>
    <col min="15" max="15" width="17.25" style="75" customWidth="1"/>
    <col min="16" max="16" width="46.83203125" style="81" customWidth="1"/>
  </cols>
  <sheetData>
    <row r="1" spans="1:16" ht="36" customHeight="1" x14ac:dyDescent="0.35">
      <c r="A1" s="85" t="s">
        <v>1159</v>
      </c>
      <c r="B1" s="90" t="s">
        <v>1322</v>
      </c>
      <c r="C1" s="91"/>
      <c r="D1" s="91"/>
      <c r="E1" s="91"/>
      <c r="F1" s="91"/>
      <c r="G1" s="86"/>
      <c r="H1" s="86"/>
      <c r="I1" s="92" t="s">
        <v>2441</v>
      </c>
      <c r="J1" s="93"/>
      <c r="K1" s="93"/>
      <c r="L1" s="93"/>
      <c r="M1" s="93"/>
      <c r="N1" s="93"/>
      <c r="O1" s="93"/>
      <c r="P1" s="87" t="s">
        <v>1330</v>
      </c>
    </row>
    <row r="2" spans="1:16" ht="23.65" customHeight="1" x14ac:dyDescent="0.35">
      <c r="A2" s="86"/>
      <c r="B2" s="91"/>
      <c r="C2" s="91"/>
      <c r="D2" s="91"/>
      <c r="E2" s="91"/>
      <c r="F2" s="91"/>
      <c r="G2" s="86"/>
      <c r="H2" s="86"/>
      <c r="I2" s="93"/>
      <c r="J2" s="93"/>
      <c r="K2" s="93"/>
      <c r="L2" s="93"/>
      <c r="M2" s="93"/>
      <c r="N2" s="93"/>
      <c r="O2" s="93"/>
      <c r="P2" s="88"/>
    </row>
    <row r="3" spans="1:16" s="15" customFormat="1" ht="76" customHeight="1" thickBot="1" x14ac:dyDescent="0.5">
      <c r="A3" s="86"/>
      <c r="B3" s="62" t="s">
        <v>152</v>
      </c>
      <c r="C3" s="62" t="s">
        <v>153</v>
      </c>
      <c r="D3" s="62" t="s">
        <v>1160</v>
      </c>
      <c r="E3" s="63" t="s">
        <v>1166</v>
      </c>
      <c r="F3" s="63" t="s">
        <v>1167</v>
      </c>
      <c r="G3" s="64" t="s">
        <v>1168</v>
      </c>
      <c r="H3" s="64" t="s">
        <v>1169</v>
      </c>
      <c r="I3" s="65" t="s">
        <v>1313</v>
      </c>
      <c r="J3" s="65" t="s">
        <v>1314</v>
      </c>
      <c r="K3" s="66" t="s">
        <v>1170</v>
      </c>
      <c r="L3" s="67" t="s">
        <v>1164</v>
      </c>
      <c r="M3" s="67" t="s">
        <v>1315</v>
      </c>
      <c r="N3" s="68" t="s">
        <v>1316</v>
      </c>
      <c r="O3" s="69" t="s">
        <v>1324</v>
      </c>
      <c r="P3" s="89"/>
    </row>
    <row r="4" spans="1:16" s="19" customFormat="1" ht="29" x14ac:dyDescent="0.35">
      <c r="A4" s="38" t="s">
        <v>432</v>
      </c>
      <c r="B4" s="16" t="s">
        <v>171</v>
      </c>
      <c r="C4" s="16" t="s">
        <v>87</v>
      </c>
      <c r="D4" s="38" t="s">
        <v>140</v>
      </c>
      <c r="E4" s="39"/>
      <c r="F4" s="40" t="s">
        <v>1162</v>
      </c>
      <c r="G4" s="39" t="s">
        <v>1171</v>
      </c>
      <c r="H4" s="70" t="s">
        <v>1171</v>
      </c>
      <c r="I4" s="41">
        <v>0</v>
      </c>
      <c r="J4" s="41">
        <v>0</v>
      </c>
      <c r="K4" s="17">
        <f>I4+J4</f>
        <v>0</v>
      </c>
      <c r="L4" s="41">
        <v>0</v>
      </c>
      <c r="M4" s="41">
        <v>0</v>
      </c>
      <c r="N4" s="42">
        <f>L4+M4</f>
        <v>0</v>
      </c>
      <c r="O4" s="71">
        <f>K4+N4</f>
        <v>0</v>
      </c>
      <c r="P4" s="18"/>
    </row>
    <row r="5" spans="1:16" s="19" customFormat="1" ht="29" x14ac:dyDescent="0.35">
      <c r="A5" s="38" t="s">
        <v>433</v>
      </c>
      <c r="B5" s="16" t="s">
        <v>171</v>
      </c>
      <c r="C5" s="16" t="s">
        <v>87</v>
      </c>
      <c r="D5" s="38" t="s">
        <v>141</v>
      </c>
      <c r="E5" s="39" t="s">
        <v>1171</v>
      </c>
      <c r="F5" s="40" t="s">
        <v>1162</v>
      </c>
      <c r="G5" s="39" t="s">
        <v>1171</v>
      </c>
      <c r="H5" s="70" t="s">
        <v>1171</v>
      </c>
      <c r="I5" s="41">
        <v>0</v>
      </c>
      <c r="J5" s="41">
        <v>0</v>
      </c>
      <c r="K5" s="17">
        <f t="shared" ref="K5:K68" si="0">I5+J5</f>
        <v>0</v>
      </c>
      <c r="L5" s="41">
        <v>0</v>
      </c>
      <c r="M5" s="41">
        <v>0</v>
      </c>
      <c r="N5" s="42">
        <f t="shared" ref="N5:N68" si="1">L5+M5</f>
        <v>0</v>
      </c>
      <c r="O5" s="71">
        <f t="shared" ref="O5:O68" si="2">K5+N5</f>
        <v>0</v>
      </c>
      <c r="P5" s="18"/>
    </row>
    <row r="6" spans="1:16" s="19" customFormat="1" ht="29" x14ac:dyDescent="0.35">
      <c r="A6" s="38" t="s">
        <v>434</v>
      </c>
      <c r="B6" s="16" t="s">
        <v>171</v>
      </c>
      <c r="C6" s="16" t="s">
        <v>87</v>
      </c>
      <c r="D6" s="38" t="s">
        <v>146</v>
      </c>
      <c r="E6" s="39"/>
      <c r="F6" s="40" t="s">
        <v>1162</v>
      </c>
      <c r="G6" s="39" t="s">
        <v>1171</v>
      </c>
      <c r="H6" s="70" t="s">
        <v>1171</v>
      </c>
      <c r="I6" s="41">
        <v>0</v>
      </c>
      <c r="J6" s="41">
        <v>0</v>
      </c>
      <c r="K6" s="17">
        <f t="shared" si="0"/>
        <v>0</v>
      </c>
      <c r="L6" s="41">
        <v>1</v>
      </c>
      <c r="M6" s="41">
        <v>1</v>
      </c>
      <c r="N6" s="42">
        <f t="shared" si="1"/>
        <v>2</v>
      </c>
      <c r="O6" s="71">
        <f t="shared" si="2"/>
        <v>2</v>
      </c>
      <c r="P6" s="18"/>
    </row>
    <row r="7" spans="1:16" s="19" customFormat="1" ht="29" x14ac:dyDescent="0.35">
      <c r="A7" s="38" t="s">
        <v>435</v>
      </c>
      <c r="B7" s="16" t="s">
        <v>171</v>
      </c>
      <c r="C7" s="16" t="s">
        <v>87</v>
      </c>
      <c r="D7" s="38" t="s">
        <v>147</v>
      </c>
      <c r="E7" s="39" t="s">
        <v>1171</v>
      </c>
      <c r="F7" s="40" t="s">
        <v>1162</v>
      </c>
      <c r="G7" s="39" t="s">
        <v>1171</v>
      </c>
      <c r="H7" s="70" t="s">
        <v>1171</v>
      </c>
      <c r="I7" s="41">
        <v>0</v>
      </c>
      <c r="J7" s="41">
        <v>0</v>
      </c>
      <c r="K7" s="17">
        <f t="shared" si="0"/>
        <v>0</v>
      </c>
      <c r="L7" s="41">
        <v>3</v>
      </c>
      <c r="M7" s="41">
        <v>0</v>
      </c>
      <c r="N7" s="42">
        <f t="shared" si="1"/>
        <v>3</v>
      </c>
      <c r="O7" s="71">
        <f t="shared" si="2"/>
        <v>3</v>
      </c>
      <c r="P7" s="18"/>
    </row>
    <row r="8" spans="1:16" s="19" customFormat="1" ht="29" x14ac:dyDescent="0.35">
      <c r="A8" s="38" t="s">
        <v>436</v>
      </c>
      <c r="B8" s="16" t="s">
        <v>171</v>
      </c>
      <c r="C8" s="16" t="s">
        <v>87</v>
      </c>
      <c r="D8" s="38" t="s">
        <v>142</v>
      </c>
      <c r="E8" s="39" t="s">
        <v>1172</v>
      </c>
      <c r="F8" s="40" t="s">
        <v>1162</v>
      </c>
      <c r="G8" s="39" t="s">
        <v>1171</v>
      </c>
      <c r="H8" s="70" t="s">
        <v>1171</v>
      </c>
      <c r="I8" s="41">
        <v>3</v>
      </c>
      <c r="J8" s="41">
        <v>0</v>
      </c>
      <c r="K8" s="17">
        <f t="shared" si="0"/>
        <v>3</v>
      </c>
      <c r="L8" s="41">
        <v>10</v>
      </c>
      <c r="M8" s="41">
        <v>0</v>
      </c>
      <c r="N8" s="42">
        <f t="shared" si="1"/>
        <v>10</v>
      </c>
      <c r="O8" s="71">
        <f t="shared" si="2"/>
        <v>13</v>
      </c>
      <c r="P8" s="18"/>
    </row>
    <row r="9" spans="1:16" s="19" customFormat="1" ht="29" x14ac:dyDescent="0.35">
      <c r="A9" s="38" t="s">
        <v>437</v>
      </c>
      <c r="B9" s="16" t="s">
        <v>171</v>
      </c>
      <c r="C9" s="16" t="s">
        <v>87</v>
      </c>
      <c r="D9" s="38" t="s">
        <v>143</v>
      </c>
      <c r="E9" s="39" t="s">
        <v>1173</v>
      </c>
      <c r="F9" s="40" t="s">
        <v>1162</v>
      </c>
      <c r="G9" s="39" t="s">
        <v>1171</v>
      </c>
      <c r="H9" s="70" t="s">
        <v>1171</v>
      </c>
      <c r="I9" s="41">
        <v>0</v>
      </c>
      <c r="J9" s="41">
        <v>3</v>
      </c>
      <c r="K9" s="17">
        <f t="shared" si="0"/>
        <v>3</v>
      </c>
      <c r="L9" s="41">
        <v>2</v>
      </c>
      <c r="M9" s="41">
        <v>0</v>
      </c>
      <c r="N9" s="42">
        <f t="shared" si="1"/>
        <v>2</v>
      </c>
      <c r="O9" s="71">
        <f t="shared" si="2"/>
        <v>5</v>
      </c>
      <c r="P9" s="18"/>
    </row>
    <row r="10" spans="1:16" s="19" customFormat="1" ht="29" x14ac:dyDescent="0.35">
      <c r="A10" s="38" t="s">
        <v>438</v>
      </c>
      <c r="B10" s="16" t="s">
        <v>171</v>
      </c>
      <c r="C10" s="16" t="s">
        <v>87</v>
      </c>
      <c r="D10" s="38" t="s">
        <v>144</v>
      </c>
      <c r="E10" s="39" t="s">
        <v>1171</v>
      </c>
      <c r="F10" s="40" t="s">
        <v>1162</v>
      </c>
      <c r="G10" s="39" t="s">
        <v>1171</v>
      </c>
      <c r="H10" s="70" t="s">
        <v>1171</v>
      </c>
      <c r="I10" s="41">
        <v>0</v>
      </c>
      <c r="J10" s="41">
        <v>0</v>
      </c>
      <c r="K10" s="17">
        <f t="shared" si="0"/>
        <v>0</v>
      </c>
      <c r="L10" s="41">
        <v>1</v>
      </c>
      <c r="M10" s="41">
        <v>0</v>
      </c>
      <c r="N10" s="42">
        <f t="shared" si="1"/>
        <v>1</v>
      </c>
      <c r="O10" s="71">
        <f t="shared" si="2"/>
        <v>1</v>
      </c>
      <c r="P10" s="18"/>
    </row>
    <row r="11" spans="1:16" s="19" customFormat="1" ht="29" x14ac:dyDescent="0.35">
      <c r="A11" s="38" t="s">
        <v>439</v>
      </c>
      <c r="B11" s="16" t="s">
        <v>171</v>
      </c>
      <c r="C11" s="16" t="s">
        <v>87</v>
      </c>
      <c r="D11" s="38" t="s">
        <v>148</v>
      </c>
      <c r="E11" s="39" t="s">
        <v>1171</v>
      </c>
      <c r="F11" s="40" t="s">
        <v>1162</v>
      </c>
      <c r="G11" s="39" t="s">
        <v>1171</v>
      </c>
      <c r="H11" s="70" t="s">
        <v>1171</v>
      </c>
      <c r="I11" s="41">
        <v>0</v>
      </c>
      <c r="J11" s="41">
        <v>0</v>
      </c>
      <c r="K11" s="17">
        <f t="shared" si="0"/>
        <v>0</v>
      </c>
      <c r="L11" s="41">
        <v>0</v>
      </c>
      <c r="M11" s="41">
        <v>0</v>
      </c>
      <c r="N11" s="42">
        <f t="shared" si="1"/>
        <v>0</v>
      </c>
      <c r="O11" s="71">
        <f t="shared" si="2"/>
        <v>0</v>
      </c>
      <c r="P11" s="18"/>
    </row>
    <row r="12" spans="1:16" s="19" customFormat="1" ht="29" x14ac:dyDescent="0.35">
      <c r="A12" s="38" t="s">
        <v>440</v>
      </c>
      <c r="B12" s="16" t="s">
        <v>171</v>
      </c>
      <c r="C12" s="16" t="s">
        <v>87</v>
      </c>
      <c r="D12" s="38" t="s">
        <v>149</v>
      </c>
      <c r="E12" s="39" t="s">
        <v>1171</v>
      </c>
      <c r="F12" s="40" t="s">
        <v>1162</v>
      </c>
      <c r="G12" s="39" t="s">
        <v>1171</v>
      </c>
      <c r="H12" s="70" t="s">
        <v>1171</v>
      </c>
      <c r="I12" s="41">
        <v>0</v>
      </c>
      <c r="J12" s="41">
        <v>0</v>
      </c>
      <c r="K12" s="17">
        <f t="shared" si="0"/>
        <v>0</v>
      </c>
      <c r="L12" s="41">
        <v>2</v>
      </c>
      <c r="M12" s="41">
        <v>0</v>
      </c>
      <c r="N12" s="42">
        <f t="shared" si="1"/>
        <v>2</v>
      </c>
      <c r="O12" s="71">
        <f t="shared" si="2"/>
        <v>2</v>
      </c>
      <c r="P12" s="18"/>
    </row>
    <row r="13" spans="1:16" s="19" customFormat="1" ht="29" x14ac:dyDescent="0.35">
      <c r="A13" s="38" t="s">
        <v>441</v>
      </c>
      <c r="B13" s="16" t="s">
        <v>171</v>
      </c>
      <c r="C13" s="16" t="s">
        <v>87</v>
      </c>
      <c r="D13" s="38" t="s">
        <v>150</v>
      </c>
      <c r="E13" s="39" t="s">
        <v>1171</v>
      </c>
      <c r="F13" s="40" t="s">
        <v>1162</v>
      </c>
      <c r="G13" s="39" t="s">
        <v>1171</v>
      </c>
      <c r="H13" s="70" t="s">
        <v>1171</v>
      </c>
      <c r="I13" s="41">
        <v>0</v>
      </c>
      <c r="J13" s="41">
        <v>0</v>
      </c>
      <c r="K13" s="17">
        <f t="shared" si="0"/>
        <v>0</v>
      </c>
      <c r="L13" s="41">
        <v>7</v>
      </c>
      <c r="M13" s="41">
        <v>0</v>
      </c>
      <c r="N13" s="42">
        <f t="shared" si="1"/>
        <v>7</v>
      </c>
      <c r="O13" s="71">
        <f t="shared" si="2"/>
        <v>7</v>
      </c>
      <c r="P13" s="18"/>
    </row>
    <row r="14" spans="1:16" s="19" customFormat="1" ht="29" x14ac:dyDescent="0.35">
      <c r="A14" s="38" t="s">
        <v>442</v>
      </c>
      <c r="B14" s="16" t="s">
        <v>171</v>
      </c>
      <c r="C14" s="16" t="s">
        <v>87</v>
      </c>
      <c r="D14" s="38" t="s">
        <v>151</v>
      </c>
      <c r="E14" s="39" t="s">
        <v>1171</v>
      </c>
      <c r="F14" s="40" t="s">
        <v>1162</v>
      </c>
      <c r="G14" s="39" t="s">
        <v>1171</v>
      </c>
      <c r="H14" s="70" t="s">
        <v>1171</v>
      </c>
      <c r="I14" s="41">
        <v>0</v>
      </c>
      <c r="J14" s="41">
        <v>0</v>
      </c>
      <c r="K14" s="17">
        <f t="shared" si="0"/>
        <v>0</v>
      </c>
      <c r="L14" s="41">
        <v>3</v>
      </c>
      <c r="M14" s="41">
        <v>0</v>
      </c>
      <c r="N14" s="42">
        <f t="shared" si="1"/>
        <v>3</v>
      </c>
      <c r="O14" s="71">
        <f t="shared" si="2"/>
        <v>3</v>
      </c>
      <c r="P14" s="18"/>
    </row>
    <row r="15" spans="1:16" s="19" customFormat="1" ht="87" x14ac:dyDescent="0.35">
      <c r="A15" s="38" t="s">
        <v>443</v>
      </c>
      <c r="B15" s="16" t="s">
        <v>171</v>
      </c>
      <c r="C15" s="16" t="s">
        <v>174</v>
      </c>
      <c r="D15" s="38" t="s">
        <v>145</v>
      </c>
      <c r="E15" s="39" t="s">
        <v>1171</v>
      </c>
      <c r="F15" s="40" t="s">
        <v>1175</v>
      </c>
      <c r="G15" s="39" t="s">
        <v>1171</v>
      </c>
      <c r="H15" s="70" t="s">
        <v>1171</v>
      </c>
      <c r="I15" s="41">
        <v>0</v>
      </c>
      <c r="J15" s="41">
        <v>0</v>
      </c>
      <c r="K15" s="17">
        <f t="shared" si="0"/>
        <v>0</v>
      </c>
      <c r="L15" s="41">
        <v>1</v>
      </c>
      <c r="M15" s="41">
        <v>0</v>
      </c>
      <c r="N15" s="42">
        <f t="shared" si="1"/>
        <v>1</v>
      </c>
      <c r="O15" s="71">
        <f t="shared" si="2"/>
        <v>1</v>
      </c>
      <c r="P15" s="18"/>
    </row>
    <row r="16" spans="1:16" s="19" customFormat="1" ht="87" x14ac:dyDescent="0.35">
      <c r="A16" s="38" t="s">
        <v>444</v>
      </c>
      <c r="B16" s="16" t="s">
        <v>171</v>
      </c>
      <c r="C16" s="16" t="s">
        <v>1174</v>
      </c>
      <c r="D16" s="38" t="s">
        <v>445</v>
      </c>
      <c r="E16" s="39" t="s">
        <v>1171</v>
      </c>
      <c r="F16" s="40" t="s">
        <v>1175</v>
      </c>
      <c r="G16" s="39" t="s">
        <v>1171</v>
      </c>
      <c r="H16" s="70" t="s">
        <v>1171</v>
      </c>
      <c r="I16" s="41">
        <v>0</v>
      </c>
      <c r="J16" s="41">
        <v>0</v>
      </c>
      <c r="K16" s="17">
        <f t="shared" si="0"/>
        <v>0</v>
      </c>
      <c r="L16" s="41">
        <v>0</v>
      </c>
      <c r="M16" s="41">
        <v>0</v>
      </c>
      <c r="N16" s="42">
        <f t="shared" si="1"/>
        <v>0</v>
      </c>
      <c r="O16" s="71">
        <f t="shared" si="2"/>
        <v>0</v>
      </c>
      <c r="P16" s="18" t="s">
        <v>1450</v>
      </c>
    </row>
    <row r="17" spans="1:16" s="19" customFormat="1" ht="87" x14ac:dyDescent="0.35">
      <c r="A17" s="38" t="s">
        <v>446</v>
      </c>
      <c r="B17" s="16" t="s">
        <v>171</v>
      </c>
      <c r="C17" s="16" t="s">
        <v>174</v>
      </c>
      <c r="D17" s="38" t="s">
        <v>1410</v>
      </c>
      <c r="E17" s="39" t="s">
        <v>1176</v>
      </c>
      <c r="F17" s="40" t="s">
        <v>1177</v>
      </c>
      <c r="G17" s="39" t="s">
        <v>1171</v>
      </c>
      <c r="H17" s="70" t="s">
        <v>1171</v>
      </c>
      <c r="I17" s="41">
        <v>1</v>
      </c>
      <c r="J17" s="41">
        <v>0</v>
      </c>
      <c r="K17" s="17">
        <f t="shared" si="0"/>
        <v>1</v>
      </c>
      <c r="L17" s="41">
        <v>0</v>
      </c>
      <c r="M17" s="41">
        <v>9</v>
      </c>
      <c r="N17" s="42">
        <f t="shared" si="1"/>
        <v>9</v>
      </c>
      <c r="O17" s="71">
        <f t="shared" si="2"/>
        <v>10</v>
      </c>
      <c r="P17" s="18"/>
    </row>
    <row r="18" spans="1:16" s="19" customFormat="1" ht="29" x14ac:dyDescent="0.35">
      <c r="A18" s="38" t="s">
        <v>447</v>
      </c>
      <c r="B18" s="16" t="s">
        <v>171</v>
      </c>
      <c r="C18" s="16" t="s">
        <v>174</v>
      </c>
      <c r="D18" s="38" t="s">
        <v>448</v>
      </c>
      <c r="E18" s="39" t="s">
        <v>1178</v>
      </c>
      <c r="F18" s="40" t="s">
        <v>1179</v>
      </c>
      <c r="G18" s="39" t="s">
        <v>1171</v>
      </c>
      <c r="H18" s="70" t="s">
        <v>1171</v>
      </c>
      <c r="I18" s="41">
        <v>2</v>
      </c>
      <c r="J18" s="41">
        <v>0</v>
      </c>
      <c r="K18" s="17">
        <f t="shared" si="0"/>
        <v>2</v>
      </c>
      <c r="L18" s="41">
        <v>5</v>
      </c>
      <c r="M18" s="41">
        <v>0</v>
      </c>
      <c r="N18" s="42">
        <f t="shared" si="1"/>
        <v>5</v>
      </c>
      <c r="O18" s="71">
        <f t="shared" si="2"/>
        <v>7</v>
      </c>
      <c r="P18" s="18"/>
    </row>
    <row r="19" spans="1:16" s="19" customFormat="1" ht="29" x14ac:dyDescent="0.35">
      <c r="A19" s="38" t="s">
        <v>449</v>
      </c>
      <c r="B19" s="16" t="s">
        <v>171</v>
      </c>
      <c r="C19" s="16" t="s">
        <v>174</v>
      </c>
      <c r="D19" s="38" t="s">
        <v>169</v>
      </c>
      <c r="E19" s="39"/>
      <c r="F19" s="40" t="s">
        <v>1180</v>
      </c>
      <c r="G19" s="39" t="s">
        <v>1171</v>
      </c>
      <c r="H19" s="70" t="s">
        <v>1171</v>
      </c>
      <c r="I19" s="41">
        <v>0</v>
      </c>
      <c r="J19" s="41">
        <v>0</v>
      </c>
      <c r="K19" s="17">
        <f t="shared" si="0"/>
        <v>0</v>
      </c>
      <c r="L19" s="41">
        <v>0</v>
      </c>
      <c r="M19" s="41">
        <v>2</v>
      </c>
      <c r="N19" s="42">
        <f t="shared" si="1"/>
        <v>2</v>
      </c>
      <c r="O19" s="71">
        <f t="shared" si="2"/>
        <v>2</v>
      </c>
      <c r="P19" s="18"/>
    </row>
    <row r="20" spans="1:16" s="19" customFormat="1" ht="62" x14ac:dyDescent="0.35">
      <c r="A20" s="38" t="s">
        <v>450</v>
      </c>
      <c r="B20" s="16" t="s">
        <v>171</v>
      </c>
      <c r="C20" s="16" t="s">
        <v>174</v>
      </c>
      <c r="D20" s="38" t="s">
        <v>451</v>
      </c>
      <c r="E20" s="39" t="s">
        <v>1181</v>
      </c>
      <c r="F20" s="40" t="s">
        <v>1182</v>
      </c>
      <c r="G20" s="39" t="s">
        <v>1171</v>
      </c>
      <c r="H20" s="70" t="s">
        <v>1171</v>
      </c>
      <c r="I20" s="41">
        <v>1</v>
      </c>
      <c r="J20" s="41">
        <v>0</v>
      </c>
      <c r="K20" s="17">
        <f t="shared" si="0"/>
        <v>1</v>
      </c>
      <c r="L20" s="41">
        <v>2</v>
      </c>
      <c r="M20" s="41">
        <v>3</v>
      </c>
      <c r="N20" s="42">
        <f t="shared" si="1"/>
        <v>5</v>
      </c>
      <c r="O20" s="71">
        <f t="shared" si="2"/>
        <v>6</v>
      </c>
      <c r="P20" s="18" t="s">
        <v>1454</v>
      </c>
    </row>
    <row r="21" spans="1:16" s="19" customFormat="1" ht="124" x14ac:dyDescent="0.35">
      <c r="A21" s="38" t="s">
        <v>456</v>
      </c>
      <c r="B21" s="16" t="s">
        <v>171</v>
      </c>
      <c r="C21" s="16" t="s">
        <v>174</v>
      </c>
      <c r="D21" s="38" t="s">
        <v>1411</v>
      </c>
      <c r="E21" s="39" t="s">
        <v>1171</v>
      </c>
      <c r="F21" s="40" t="s">
        <v>1184</v>
      </c>
      <c r="G21" s="39" t="s">
        <v>1171</v>
      </c>
      <c r="H21" s="70" t="s">
        <v>1171</v>
      </c>
      <c r="I21" s="41">
        <v>0</v>
      </c>
      <c r="J21" s="41">
        <v>0</v>
      </c>
      <c r="K21" s="17">
        <f t="shared" si="0"/>
        <v>0</v>
      </c>
      <c r="L21" s="41">
        <v>0</v>
      </c>
      <c r="M21" s="41">
        <v>2</v>
      </c>
      <c r="N21" s="42">
        <f t="shared" si="1"/>
        <v>2</v>
      </c>
      <c r="O21" s="71">
        <f t="shared" si="2"/>
        <v>2</v>
      </c>
      <c r="P21" s="18" t="s">
        <v>1453</v>
      </c>
    </row>
    <row r="22" spans="1:16" s="19" customFormat="1" ht="87" x14ac:dyDescent="0.35">
      <c r="A22" s="38" t="s">
        <v>452</v>
      </c>
      <c r="B22" s="16" t="s">
        <v>171</v>
      </c>
      <c r="C22" s="16" t="s">
        <v>1174</v>
      </c>
      <c r="D22" s="38" t="s">
        <v>453</v>
      </c>
      <c r="E22" s="39" t="s">
        <v>1171</v>
      </c>
      <c r="F22" s="40" t="s">
        <v>1175</v>
      </c>
      <c r="G22" s="39" t="s">
        <v>1171</v>
      </c>
      <c r="H22" s="70" t="s">
        <v>1171</v>
      </c>
      <c r="I22" s="41">
        <v>0</v>
      </c>
      <c r="J22" s="41">
        <v>0</v>
      </c>
      <c r="K22" s="17">
        <f t="shared" si="0"/>
        <v>0</v>
      </c>
      <c r="L22" s="41">
        <v>0</v>
      </c>
      <c r="M22" s="41">
        <v>0</v>
      </c>
      <c r="N22" s="42">
        <f t="shared" si="1"/>
        <v>0</v>
      </c>
      <c r="O22" s="71">
        <f t="shared" si="2"/>
        <v>0</v>
      </c>
      <c r="P22" s="18" t="s">
        <v>1458</v>
      </c>
    </row>
    <row r="23" spans="1:16" s="19" customFormat="1" ht="31" customHeight="1" x14ac:dyDescent="0.35">
      <c r="A23" s="38" t="s">
        <v>454</v>
      </c>
      <c r="B23" s="16" t="s">
        <v>171</v>
      </c>
      <c r="C23" s="16" t="s">
        <v>1174</v>
      </c>
      <c r="D23" s="38" t="s">
        <v>455</v>
      </c>
      <c r="E23" s="39" t="s">
        <v>1171</v>
      </c>
      <c r="F23" s="40" t="s">
        <v>1183</v>
      </c>
      <c r="G23" s="39" t="s">
        <v>1171</v>
      </c>
      <c r="H23" s="70" t="s">
        <v>1171</v>
      </c>
      <c r="I23" s="41">
        <v>0</v>
      </c>
      <c r="J23" s="41">
        <v>0</v>
      </c>
      <c r="K23" s="17">
        <f t="shared" si="0"/>
        <v>0</v>
      </c>
      <c r="L23" s="41">
        <v>0</v>
      </c>
      <c r="M23" s="41">
        <v>0</v>
      </c>
      <c r="N23" s="42">
        <f t="shared" si="1"/>
        <v>0</v>
      </c>
      <c r="O23" s="71">
        <f t="shared" si="2"/>
        <v>0</v>
      </c>
      <c r="P23" s="18" t="s">
        <v>1460</v>
      </c>
    </row>
    <row r="24" spans="1:16" s="19" customFormat="1" ht="29" x14ac:dyDescent="0.35">
      <c r="A24" s="38" t="s">
        <v>458</v>
      </c>
      <c r="B24" s="16" t="s">
        <v>171</v>
      </c>
      <c r="C24" s="16" t="s">
        <v>174</v>
      </c>
      <c r="D24" s="38" t="s">
        <v>459</v>
      </c>
      <c r="E24" s="39" t="s">
        <v>1171</v>
      </c>
      <c r="F24" s="40" t="s">
        <v>1183</v>
      </c>
      <c r="G24" s="39" t="s">
        <v>1171</v>
      </c>
      <c r="H24" s="70" t="s">
        <v>1171</v>
      </c>
      <c r="I24" s="41">
        <v>0</v>
      </c>
      <c r="J24" s="41">
        <v>0</v>
      </c>
      <c r="K24" s="17">
        <f t="shared" si="0"/>
        <v>0</v>
      </c>
      <c r="L24" s="41">
        <v>0</v>
      </c>
      <c r="M24" s="41">
        <v>3</v>
      </c>
      <c r="N24" s="42">
        <f t="shared" si="1"/>
        <v>3</v>
      </c>
      <c r="O24" s="71">
        <f t="shared" si="2"/>
        <v>3</v>
      </c>
      <c r="P24" s="18"/>
    </row>
    <row r="25" spans="1:16" s="19" customFormat="1" ht="93" x14ac:dyDescent="0.35">
      <c r="A25" s="38" t="s">
        <v>460</v>
      </c>
      <c r="B25" s="16" t="s">
        <v>171</v>
      </c>
      <c r="C25" s="16" t="s">
        <v>174</v>
      </c>
      <c r="D25" s="38" t="s">
        <v>461</v>
      </c>
      <c r="E25" s="39" t="s">
        <v>1171</v>
      </c>
      <c r="F25" s="40" t="s">
        <v>1183</v>
      </c>
      <c r="G25" s="39" t="s">
        <v>1171</v>
      </c>
      <c r="H25" s="70" t="s">
        <v>1171</v>
      </c>
      <c r="I25" s="41">
        <v>0</v>
      </c>
      <c r="J25" s="41">
        <v>0</v>
      </c>
      <c r="K25" s="17">
        <f t="shared" si="0"/>
        <v>0</v>
      </c>
      <c r="L25" s="41">
        <v>2</v>
      </c>
      <c r="M25" s="41">
        <v>4</v>
      </c>
      <c r="N25" s="42">
        <f t="shared" si="1"/>
        <v>6</v>
      </c>
      <c r="O25" s="71">
        <f t="shared" si="2"/>
        <v>6</v>
      </c>
      <c r="P25" s="18" t="s">
        <v>1455</v>
      </c>
    </row>
    <row r="26" spans="1:16" s="19" customFormat="1" ht="29" x14ac:dyDescent="0.35">
      <c r="A26" s="38" t="s">
        <v>462</v>
      </c>
      <c r="B26" s="16" t="s">
        <v>171</v>
      </c>
      <c r="C26" s="16" t="s">
        <v>174</v>
      </c>
      <c r="D26" s="38" t="s">
        <v>463</v>
      </c>
      <c r="E26" s="39" t="s">
        <v>1171</v>
      </c>
      <c r="F26" s="40" t="s">
        <v>1183</v>
      </c>
      <c r="G26" s="39" t="s">
        <v>1171</v>
      </c>
      <c r="H26" s="70" t="s">
        <v>1171</v>
      </c>
      <c r="I26" s="41">
        <v>0</v>
      </c>
      <c r="J26" s="41">
        <v>0</v>
      </c>
      <c r="K26" s="17">
        <f t="shared" si="0"/>
        <v>0</v>
      </c>
      <c r="L26" s="41">
        <v>0</v>
      </c>
      <c r="M26" s="41">
        <v>0</v>
      </c>
      <c r="N26" s="42">
        <f t="shared" si="1"/>
        <v>0</v>
      </c>
      <c r="O26" s="71">
        <f t="shared" si="2"/>
        <v>0</v>
      </c>
      <c r="P26" s="18"/>
    </row>
    <row r="27" spans="1:16" s="19" customFormat="1" ht="87" x14ac:dyDescent="0.35">
      <c r="A27" s="38" t="s">
        <v>464</v>
      </c>
      <c r="B27" s="16" t="s">
        <v>171</v>
      </c>
      <c r="C27" s="16" t="s">
        <v>176</v>
      </c>
      <c r="D27" s="38" t="s">
        <v>145</v>
      </c>
      <c r="E27" s="39"/>
      <c r="F27" s="40" t="s">
        <v>1185</v>
      </c>
      <c r="G27" s="39" t="s">
        <v>1171</v>
      </c>
      <c r="H27" s="70" t="s">
        <v>1171</v>
      </c>
      <c r="I27" s="41">
        <v>0</v>
      </c>
      <c r="J27" s="41">
        <v>0</v>
      </c>
      <c r="K27" s="17">
        <f t="shared" si="0"/>
        <v>0</v>
      </c>
      <c r="L27" s="41">
        <v>0</v>
      </c>
      <c r="M27" s="41">
        <v>0</v>
      </c>
      <c r="N27" s="42">
        <f t="shared" si="1"/>
        <v>0</v>
      </c>
      <c r="O27" s="71">
        <f t="shared" si="2"/>
        <v>0</v>
      </c>
      <c r="P27" s="18"/>
    </row>
    <row r="28" spans="1:16" s="19" customFormat="1" ht="87" x14ac:dyDescent="0.35">
      <c r="A28" s="38" t="s">
        <v>465</v>
      </c>
      <c r="B28" s="16" t="s">
        <v>171</v>
      </c>
      <c r="C28" s="16" t="s">
        <v>176</v>
      </c>
      <c r="D28" s="38" t="s">
        <v>162</v>
      </c>
      <c r="E28" s="39" t="s">
        <v>1186</v>
      </c>
      <c r="F28" s="40" t="s">
        <v>1185</v>
      </c>
      <c r="G28" s="39" t="s">
        <v>1171</v>
      </c>
      <c r="H28" s="70" t="s">
        <v>1171</v>
      </c>
      <c r="I28" s="41">
        <v>0</v>
      </c>
      <c r="J28" s="41">
        <v>4</v>
      </c>
      <c r="K28" s="17">
        <f t="shared" si="0"/>
        <v>4</v>
      </c>
      <c r="L28" s="41">
        <v>0</v>
      </c>
      <c r="M28" s="41">
        <v>0</v>
      </c>
      <c r="N28" s="42">
        <f t="shared" si="1"/>
        <v>0</v>
      </c>
      <c r="O28" s="71">
        <f t="shared" si="2"/>
        <v>4</v>
      </c>
      <c r="P28" s="18"/>
    </row>
    <row r="29" spans="1:16" s="19" customFormat="1" ht="87" x14ac:dyDescent="0.35">
      <c r="A29" s="38" t="s">
        <v>466</v>
      </c>
      <c r="B29" s="16" t="s">
        <v>171</v>
      </c>
      <c r="C29" s="16" t="s">
        <v>176</v>
      </c>
      <c r="D29" s="38" t="s">
        <v>467</v>
      </c>
      <c r="E29" s="39"/>
      <c r="F29" s="40" t="s">
        <v>1185</v>
      </c>
      <c r="G29" s="39" t="s">
        <v>1171</v>
      </c>
      <c r="H29" s="70" t="s">
        <v>1171</v>
      </c>
      <c r="I29" s="41">
        <v>0</v>
      </c>
      <c r="J29" s="41">
        <v>0</v>
      </c>
      <c r="K29" s="17">
        <f t="shared" si="0"/>
        <v>0</v>
      </c>
      <c r="L29" s="41">
        <v>0</v>
      </c>
      <c r="M29" s="41">
        <v>9</v>
      </c>
      <c r="N29" s="42">
        <f t="shared" si="1"/>
        <v>9</v>
      </c>
      <c r="O29" s="71">
        <f t="shared" si="2"/>
        <v>9</v>
      </c>
      <c r="P29" s="18"/>
    </row>
    <row r="30" spans="1:16" s="19" customFormat="1" ht="87" x14ac:dyDescent="0.35">
      <c r="A30" s="38" t="s">
        <v>468</v>
      </c>
      <c r="B30" s="16" t="s">
        <v>171</v>
      </c>
      <c r="C30" s="16" t="s">
        <v>176</v>
      </c>
      <c r="D30" s="38" t="s">
        <v>451</v>
      </c>
      <c r="E30" s="39"/>
      <c r="F30" s="40" t="s">
        <v>1185</v>
      </c>
      <c r="G30" s="39" t="s">
        <v>1171</v>
      </c>
      <c r="H30" s="70" t="s">
        <v>1171</v>
      </c>
      <c r="I30" s="41">
        <v>0</v>
      </c>
      <c r="J30" s="41">
        <v>0</v>
      </c>
      <c r="K30" s="17">
        <f t="shared" si="0"/>
        <v>0</v>
      </c>
      <c r="L30" s="41">
        <v>0</v>
      </c>
      <c r="M30" s="41">
        <v>4</v>
      </c>
      <c r="N30" s="42">
        <f t="shared" si="1"/>
        <v>4</v>
      </c>
      <c r="O30" s="71">
        <f t="shared" si="2"/>
        <v>4</v>
      </c>
      <c r="P30" s="18"/>
    </row>
    <row r="31" spans="1:16" s="19" customFormat="1" ht="87" x14ac:dyDescent="0.35">
      <c r="A31" s="38" t="s">
        <v>469</v>
      </c>
      <c r="B31" s="16" t="s">
        <v>171</v>
      </c>
      <c r="C31" s="16" t="s">
        <v>176</v>
      </c>
      <c r="D31" s="38" t="s">
        <v>470</v>
      </c>
      <c r="E31" s="39" t="s">
        <v>1186</v>
      </c>
      <c r="F31" s="40" t="s">
        <v>1187</v>
      </c>
      <c r="G31" s="39" t="s">
        <v>1171</v>
      </c>
      <c r="H31" s="70" t="s">
        <v>1171</v>
      </c>
      <c r="I31" s="41">
        <v>0</v>
      </c>
      <c r="J31" s="41">
        <v>0</v>
      </c>
      <c r="K31" s="17">
        <f t="shared" si="0"/>
        <v>0</v>
      </c>
      <c r="L31" s="41">
        <v>13</v>
      </c>
      <c r="M31" s="41">
        <v>4</v>
      </c>
      <c r="N31" s="42">
        <f t="shared" si="1"/>
        <v>17</v>
      </c>
      <c r="O31" s="71">
        <f t="shared" si="2"/>
        <v>17</v>
      </c>
      <c r="P31" s="18"/>
    </row>
    <row r="32" spans="1:16" s="19" customFormat="1" ht="87" x14ac:dyDescent="0.35">
      <c r="A32" s="38" t="s">
        <v>471</v>
      </c>
      <c r="B32" s="16" t="s">
        <v>171</v>
      </c>
      <c r="C32" s="16" t="s">
        <v>176</v>
      </c>
      <c r="D32" s="38" t="s">
        <v>472</v>
      </c>
      <c r="E32" s="39"/>
      <c r="F32" s="40" t="s">
        <v>1185</v>
      </c>
      <c r="G32" s="39" t="s">
        <v>1171</v>
      </c>
      <c r="H32" s="70" t="s">
        <v>1171</v>
      </c>
      <c r="I32" s="41">
        <v>0</v>
      </c>
      <c r="J32" s="41">
        <v>0</v>
      </c>
      <c r="K32" s="17">
        <f t="shared" si="0"/>
        <v>0</v>
      </c>
      <c r="L32" s="41">
        <v>0</v>
      </c>
      <c r="M32" s="41">
        <v>4</v>
      </c>
      <c r="N32" s="42">
        <f t="shared" si="1"/>
        <v>4</v>
      </c>
      <c r="O32" s="71">
        <f t="shared" si="2"/>
        <v>4</v>
      </c>
      <c r="P32" s="18"/>
    </row>
    <row r="33" spans="1:16" s="19" customFormat="1" ht="87" x14ac:dyDescent="0.35">
      <c r="A33" s="38" t="s">
        <v>473</v>
      </c>
      <c r="B33" s="16" t="s">
        <v>171</v>
      </c>
      <c r="C33" s="16" t="s">
        <v>176</v>
      </c>
      <c r="D33" s="38" t="s">
        <v>474</v>
      </c>
      <c r="E33" s="39"/>
      <c r="F33" s="40" t="s">
        <v>1185</v>
      </c>
      <c r="G33" s="39" t="s">
        <v>1171</v>
      </c>
      <c r="H33" s="70" t="s">
        <v>1171</v>
      </c>
      <c r="I33" s="41">
        <v>0</v>
      </c>
      <c r="J33" s="41">
        <v>0</v>
      </c>
      <c r="K33" s="17">
        <f t="shared" si="0"/>
        <v>0</v>
      </c>
      <c r="L33" s="41">
        <v>0</v>
      </c>
      <c r="M33" s="41">
        <v>0</v>
      </c>
      <c r="N33" s="42">
        <f t="shared" si="1"/>
        <v>0</v>
      </c>
      <c r="O33" s="71">
        <f t="shared" si="2"/>
        <v>0</v>
      </c>
      <c r="P33" s="18"/>
    </row>
    <row r="34" spans="1:16" s="19" customFormat="1" ht="87" x14ac:dyDescent="0.35">
      <c r="A34" s="38" t="s">
        <v>475</v>
      </c>
      <c r="B34" s="16" t="s">
        <v>171</v>
      </c>
      <c r="C34" s="16" t="s">
        <v>176</v>
      </c>
      <c r="D34" s="38" t="s">
        <v>476</v>
      </c>
      <c r="E34" s="39"/>
      <c r="F34" s="40" t="s">
        <v>1185</v>
      </c>
      <c r="G34" s="39" t="s">
        <v>1171</v>
      </c>
      <c r="H34" s="70" t="s">
        <v>1171</v>
      </c>
      <c r="I34" s="41">
        <v>0</v>
      </c>
      <c r="J34" s="41">
        <v>0</v>
      </c>
      <c r="K34" s="17">
        <f t="shared" si="0"/>
        <v>0</v>
      </c>
      <c r="L34" s="41">
        <v>0</v>
      </c>
      <c r="M34" s="41">
        <v>5</v>
      </c>
      <c r="N34" s="42">
        <f t="shared" si="1"/>
        <v>5</v>
      </c>
      <c r="O34" s="71">
        <f t="shared" si="2"/>
        <v>5</v>
      </c>
      <c r="P34" s="18"/>
    </row>
    <row r="35" spans="1:16" s="19" customFormat="1" ht="87" x14ac:dyDescent="0.35">
      <c r="A35" s="38" t="s">
        <v>477</v>
      </c>
      <c r="B35" s="16" t="s">
        <v>171</v>
      </c>
      <c r="C35" s="16" t="s">
        <v>176</v>
      </c>
      <c r="D35" s="38" t="s">
        <v>478</v>
      </c>
      <c r="E35" s="39"/>
      <c r="F35" s="40" t="s">
        <v>1185</v>
      </c>
      <c r="G35" s="39" t="s">
        <v>1171</v>
      </c>
      <c r="H35" s="70" t="s">
        <v>1171</v>
      </c>
      <c r="I35" s="41">
        <v>0</v>
      </c>
      <c r="J35" s="41">
        <v>0</v>
      </c>
      <c r="K35" s="17">
        <f t="shared" si="0"/>
        <v>0</v>
      </c>
      <c r="L35" s="41">
        <v>0</v>
      </c>
      <c r="M35" s="41">
        <v>3</v>
      </c>
      <c r="N35" s="42">
        <f t="shared" si="1"/>
        <v>3</v>
      </c>
      <c r="O35" s="71">
        <f t="shared" si="2"/>
        <v>3</v>
      </c>
      <c r="P35" s="18"/>
    </row>
    <row r="36" spans="1:16" s="19" customFormat="1" ht="87" x14ac:dyDescent="0.35">
      <c r="A36" s="38" t="s">
        <v>479</v>
      </c>
      <c r="B36" s="16" t="s">
        <v>171</v>
      </c>
      <c r="C36" s="16" t="s">
        <v>176</v>
      </c>
      <c r="D36" s="38" t="s">
        <v>480</v>
      </c>
      <c r="E36" s="39"/>
      <c r="F36" s="40" t="s">
        <v>1185</v>
      </c>
      <c r="G36" s="39" t="s">
        <v>1171</v>
      </c>
      <c r="H36" s="70" t="s">
        <v>1171</v>
      </c>
      <c r="I36" s="41">
        <v>0</v>
      </c>
      <c r="J36" s="41">
        <v>0</v>
      </c>
      <c r="K36" s="17">
        <f t="shared" si="0"/>
        <v>0</v>
      </c>
      <c r="L36" s="41">
        <v>0</v>
      </c>
      <c r="M36" s="41">
        <v>1</v>
      </c>
      <c r="N36" s="42">
        <f t="shared" si="1"/>
        <v>1</v>
      </c>
      <c r="O36" s="71">
        <f t="shared" si="2"/>
        <v>1</v>
      </c>
      <c r="P36" s="18"/>
    </row>
    <row r="37" spans="1:16" s="19" customFormat="1" ht="87" x14ac:dyDescent="0.35">
      <c r="A37" s="38" t="s">
        <v>481</v>
      </c>
      <c r="B37" s="16" t="s">
        <v>171</v>
      </c>
      <c r="C37" s="16" t="s">
        <v>176</v>
      </c>
      <c r="D37" s="38" t="s">
        <v>482</v>
      </c>
      <c r="E37" s="39"/>
      <c r="F37" s="40" t="s">
        <v>1185</v>
      </c>
      <c r="G37" s="39" t="s">
        <v>1171</v>
      </c>
      <c r="H37" s="70" t="s">
        <v>1171</v>
      </c>
      <c r="I37" s="41">
        <v>0</v>
      </c>
      <c r="J37" s="41">
        <v>0</v>
      </c>
      <c r="K37" s="17">
        <f t="shared" si="0"/>
        <v>0</v>
      </c>
      <c r="L37" s="41">
        <v>0</v>
      </c>
      <c r="M37" s="41">
        <v>0</v>
      </c>
      <c r="N37" s="42">
        <f t="shared" si="1"/>
        <v>0</v>
      </c>
      <c r="O37" s="71">
        <f t="shared" si="2"/>
        <v>0</v>
      </c>
      <c r="P37" s="18"/>
    </row>
    <row r="38" spans="1:16" s="19" customFormat="1" ht="62" x14ac:dyDescent="0.35">
      <c r="A38" s="38" t="s">
        <v>483</v>
      </c>
      <c r="B38" s="16" t="s">
        <v>171</v>
      </c>
      <c r="C38" s="16" t="s">
        <v>178</v>
      </c>
      <c r="D38" s="38" t="s">
        <v>145</v>
      </c>
      <c r="E38" s="39" t="s">
        <v>1171</v>
      </c>
      <c r="F38" s="40" t="s">
        <v>1189</v>
      </c>
      <c r="G38" s="39" t="s">
        <v>1171</v>
      </c>
      <c r="H38" s="70"/>
      <c r="I38" s="41">
        <v>0</v>
      </c>
      <c r="J38" s="41">
        <v>0</v>
      </c>
      <c r="K38" s="17">
        <f t="shared" si="0"/>
        <v>0</v>
      </c>
      <c r="L38" s="41">
        <v>1</v>
      </c>
      <c r="M38" s="41">
        <v>0</v>
      </c>
      <c r="N38" s="42">
        <f t="shared" si="1"/>
        <v>1</v>
      </c>
      <c r="O38" s="71">
        <f t="shared" si="2"/>
        <v>1</v>
      </c>
      <c r="P38" s="18" t="s">
        <v>1456</v>
      </c>
    </row>
    <row r="39" spans="1:16" s="19" customFormat="1" ht="58" x14ac:dyDescent="0.35">
      <c r="A39" s="38" t="s">
        <v>484</v>
      </c>
      <c r="B39" s="16" t="s">
        <v>171</v>
      </c>
      <c r="C39" s="16" t="s">
        <v>178</v>
      </c>
      <c r="D39" s="38" t="s">
        <v>445</v>
      </c>
      <c r="E39" s="39" t="s">
        <v>1190</v>
      </c>
      <c r="F39" s="40" t="s">
        <v>1191</v>
      </c>
      <c r="G39" s="39" t="s">
        <v>1171</v>
      </c>
      <c r="H39" s="70"/>
      <c r="I39" s="41">
        <v>3</v>
      </c>
      <c r="J39" s="41">
        <v>0</v>
      </c>
      <c r="K39" s="17">
        <f t="shared" si="0"/>
        <v>3</v>
      </c>
      <c r="L39" s="41">
        <v>0</v>
      </c>
      <c r="M39" s="41">
        <v>24</v>
      </c>
      <c r="N39" s="42">
        <f t="shared" si="1"/>
        <v>24</v>
      </c>
      <c r="O39" s="71">
        <f t="shared" si="2"/>
        <v>27</v>
      </c>
      <c r="P39" s="18"/>
    </row>
    <row r="40" spans="1:16" s="19" customFormat="1" ht="58" x14ac:dyDescent="0.35">
      <c r="A40" s="38" t="s">
        <v>485</v>
      </c>
      <c r="B40" s="16" t="s">
        <v>171</v>
      </c>
      <c r="C40" s="16" t="s">
        <v>178</v>
      </c>
      <c r="D40" s="38" t="s">
        <v>486</v>
      </c>
      <c r="E40" s="39" t="s">
        <v>1190</v>
      </c>
      <c r="F40" s="40" t="s">
        <v>1192</v>
      </c>
      <c r="G40" s="39" t="s">
        <v>1171</v>
      </c>
      <c r="H40" s="70"/>
      <c r="I40" s="41">
        <v>2</v>
      </c>
      <c r="J40" s="41">
        <v>0</v>
      </c>
      <c r="K40" s="17">
        <f t="shared" si="0"/>
        <v>2</v>
      </c>
      <c r="L40" s="41">
        <v>5</v>
      </c>
      <c r="M40" s="41">
        <v>0</v>
      </c>
      <c r="N40" s="42">
        <f t="shared" si="1"/>
        <v>5</v>
      </c>
      <c r="O40" s="71">
        <f t="shared" si="2"/>
        <v>7</v>
      </c>
      <c r="P40" s="18"/>
    </row>
    <row r="41" spans="1:16" s="19" customFormat="1" ht="77.5" x14ac:dyDescent="0.35">
      <c r="A41" s="38" t="s">
        <v>487</v>
      </c>
      <c r="B41" s="16" t="s">
        <v>171</v>
      </c>
      <c r="C41" s="16" t="s">
        <v>178</v>
      </c>
      <c r="D41" s="38" t="s">
        <v>169</v>
      </c>
      <c r="E41" s="39" t="s">
        <v>1171</v>
      </c>
      <c r="F41" s="40" t="s">
        <v>1191</v>
      </c>
      <c r="G41" s="39" t="s">
        <v>1171</v>
      </c>
      <c r="H41" s="70"/>
      <c r="I41" s="41">
        <v>0</v>
      </c>
      <c r="J41" s="41">
        <v>0</v>
      </c>
      <c r="K41" s="17">
        <f t="shared" si="0"/>
        <v>0</v>
      </c>
      <c r="L41" s="41">
        <v>0</v>
      </c>
      <c r="M41" s="41">
        <v>4</v>
      </c>
      <c r="N41" s="42">
        <f t="shared" si="1"/>
        <v>4</v>
      </c>
      <c r="O41" s="71">
        <f t="shared" si="2"/>
        <v>4</v>
      </c>
      <c r="P41" s="18" t="s">
        <v>1463</v>
      </c>
    </row>
    <row r="42" spans="1:16" s="19" customFormat="1" ht="108.5" x14ac:dyDescent="0.35">
      <c r="A42" s="38" t="s">
        <v>488</v>
      </c>
      <c r="B42" s="16" t="s">
        <v>171</v>
      </c>
      <c r="C42" s="16" t="s">
        <v>178</v>
      </c>
      <c r="D42" s="38" t="s">
        <v>451</v>
      </c>
      <c r="E42" s="39" t="s">
        <v>1171</v>
      </c>
      <c r="F42" s="40" t="s">
        <v>1191</v>
      </c>
      <c r="G42" s="39" t="s">
        <v>1171</v>
      </c>
      <c r="H42" s="70"/>
      <c r="I42" s="41">
        <v>0</v>
      </c>
      <c r="J42" s="41">
        <v>0</v>
      </c>
      <c r="K42" s="17">
        <f t="shared" si="0"/>
        <v>0</v>
      </c>
      <c r="L42" s="41">
        <v>0</v>
      </c>
      <c r="M42" s="41">
        <v>4</v>
      </c>
      <c r="N42" s="42">
        <f t="shared" si="1"/>
        <v>4</v>
      </c>
      <c r="O42" s="71">
        <f t="shared" si="2"/>
        <v>4</v>
      </c>
      <c r="P42" s="18" t="s">
        <v>1457</v>
      </c>
    </row>
    <row r="43" spans="1:16" s="19" customFormat="1" ht="62" x14ac:dyDescent="0.35">
      <c r="A43" s="38" t="s">
        <v>489</v>
      </c>
      <c r="B43" s="16" t="s">
        <v>171</v>
      </c>
      <c r="C43" s="16" t="s">
        <v>1188</v>
      </c>
      <c r="D43" s="38" t="s">
        <v>490</v>
      </c>
      <c r="E43" s="39"/>
      <c r="F43" s="40" t="s">
        <v>1191</v>
      </c>
      <c r="G43" s="39" t="s">
        <v>1171</v>
      </c>
      <c r="H43" s="70"/>
      <c r="I43" s="41">
        <v>0</v>
      </c>
      <c r="J43" s="41">
        <v>0</v>
      </c>
      <c r="K43" s="17">
        <f t="shared" si="0"/>
        <v>0</v>
      </c>
      <c r="L43" s="41">
        <v>0</v>
      </c>
      <c r="M43" s="41">
        <v>0</v>
      </c>
      <c r="N43" s="42">
        <f t="shared" si="1"/>
        <v>0</v>
      </c>
      <c r="O43" s="71">
        <f t="shared" si="2"/>
        <v>0</v>
      </c>
      <c r="P43" s="18" t="s">
        <v>1459</v>
      </c>
    </row>
    <row r="44" spans="1:16" s="19" customFormat="1" ht="155" x14ac:dyDescent="0.35">
      <c r="A44" s="38" t="s">
        <v>493</v>
      </c>
      <c r="B44" s="16" t="s">
        <v>171</v>
      </c>
      <c r="C44" s="16" t="s">
        <v>178</v>
      </c>
      <c r="D44" s="38" t="s">
        <v>1411</v>
      </c>
      <c r="E44" s="39" t="s">
        <v>1171</v>
      </c>
      <c r="F44" s="40" t="s">
        <v>1193</v>
      </c>
      <c r="G44" s="39" t="s">
        <v>1171</v>
      </c>
      <c r="H44" s="70"/>
      <c r="I44" s="41">
        <v>0</v>
      </c>
      <c r="J44" s="41">
        <v>0</v>
      </c>
      <c r="K44" s="17">
        <f t="shared" si="0"/>
        <v>0</v>
      </c>
      <c r="L44" s="41">
        <v>0</v>
      </c>
      <c r="M44" s="41">
        <v>1</v>
      </c>
      <c r="N44" s="42">
        <f t="shared" si="1"/>
        <v>1</v>
      </c>
      <c r="O44" s="71">
        <f t="shared" si="2"/>
        <v>1</v>
      </c>
      <c r="P44" s="18" t="s">
        <v>1486</v>
      </c>
    </row>
    <row r="45" spans="1:16" s="19" customFormat="1" ht="139.5" x14ac:dyDescent="0.35">
      <c r="A45" s="38" t="s">
        <v>491</v>
      </c>
      <c r="B45" s="16" t="s">
        <v>171</v>
      </c>
      <c r="C45" s="16" t="s">
        <v>1188</v>
      </c>
      <c r="D45" s="38" t="s">
        <v>492</v>
      </c>
      <c r="E45" s="39" t="s">
        <v>1171</v>
      </c>
      <c r="F45" s="40" t="s">
        <v>1193</v>
      </c>
      <c r="G45" s="39" t="s">
        <v>1171</v>
      </c>
      <c r="H45" s="70"/>
      <c r="I45" s="41">
        <v>0</v>
      </c>
      <c r="J45" s="41">
        <v>0</v>
      </c>
      <c r="K45" s="17">
        <f t="shared" si="0"/>
        <v>0</v>
      </c>
      <c r="L45" s="41">
        <v>0</v>
      </c>
      <c r="M45" s="41">
        <v>0</v>
      </c>
      <c r="N45" s="42">
        <f t="shared" si="1"/>
        <v>0</v>
      </c>
      <c r="O45" s="71">
        <f t="shared" si="2"/>
        <v>0</v>
      </c>
      <c r="P45" s="18" t="s">
        <v>1466</v>
      </c>
    </row>
    <row r="46" spans="1:16" s="19" customFormat="1" ht="58" x14ac:dyDescent="0.35">
      <c r="A46" s="38" t="s">
        <v>494</v>
      </c>
      <c r="B46" s="16" t="s">
        <v>171</v>
      </c>
      <c r="C46" s="16" t="s">
        <v>178</v>
      </c>
      <c r="D46" s="38" t="s">
        <v>459</v>
      </c>
      <c r="E46" s="39" t="s">
        <v>1171</v>
      </c>
      <c r="F46" s="40" t="s">
        <v>1193</v>
      </c>
      <c r="G46" s="39" t="s">
        <v>1171</v>
      </c>
      <c r="H46" s="70"/>
      <c r="I46" s="41">
        <v>0</v>
      </c>
      <c r="J46" s="41">
        <v>0</v>
      </c>
      <c r="K46" s="17">
        <f t="shared" si="0"/>
        <v>0</v>
      </c>
      <c r="L46" s="41">
        <v>0</v>
      </c>
      <c r="M46" s="41">
        <v>3</v>
      </c>
      <c r="N46" s="42">
        <f t="shared" si="1"/>
        <v>3</v>
      </c>
      <c r="O46" s="71">
        <f t="shared" si="2"/>
        <v>3</v>
      </c>
      <c r="P46" s="18"/>
    </row>
    <row r="47" spans="1:16" s="19" customFormat="1" ht="77.5" x14ac:dyDescent="0.35">
      <c r="A47" s="38" t="s">
        <v>495</v>
      </c>
      <c r="B47" s="16" t="s">
        <v>171</v>
      </c>
      <c r="C47" s="16" t="s">
        <v>178</v>
      </c>
      <c r="D47" s="38" t="s">
        <v>461</v>
      </c>
      <c r="E47" s="39" t="s">
        <v>1171</v>
      </c>
      <c r="F47" s="40" t="s">
        <v>1193</v>
      </c>
      <c r="G47" s="39" t="s">
        <v>1171</v>
      </c>
      <c r="H47" s="70"/>
      <c r="I47" s="41">
        <v>0</v>
      </c>
      <c r="J47" s="41">
        <v>0</v>
      </c>
      <c r="K47" s="17">
        <f t="shared" si="0"/>
        <v>0</v>
      </c>
      <c r="L47" s="41">
        <v>0</v>
      </c>
      <c r="M47" s="41">
        <v>2</v>
      </c>
      <c r="N47" s="42">
        <f t="shared" si="1"/>
        <v>2</v>
      </c>
      <c r="O47" s="71">
        <f t="shared" si="2"/>
        <v>2</v>
      </c>
      <c r="P47" s="18" t="s">
        <v>1470</v>
      </c>
    </row>
    <row r="48" spans="1:16" s="19" customFormat="1" ht="58" x14ac:dyDescent="0.35">
      <c r="A48" s="38" t="s">
        <v>496</v>
      </c>
      <c r="B48" s="16" t="s">
        <v>171</v>
      </c>
      <c r="C48" s="16" t="s">
        <v>178</v>
      </c>
      <c r="D48" s="38" t="s">
        <v>497</v>
      </c>
      <c r="E48" s="39" t="s">
        <v>1171</v>
      </c>
      <c r="F48" s="40" t="s">
        <v>1193</v>
      </c>
      <c r="G48" s="39" t="s">
        <v>1171</v>
      </c>
      <c r="H48" s="70"/>
      <c r="I48" s="41">
        <v>0</v>
      </c>
      <c r="J48" s="41">
        <v>0</v>
      </c>
      <c r="K48" s="17">
        <f t="shared" si="0"/>
        <v>0</v>
      </c>
      <c r="L48" s="41">
        <v>0</v>
      </c>
      <c r="M48" s="41">
        <v>0</v>
      </c>
      <c r="N48" s="42">
        <f t="shared" si="1"/>
        <v>0</v>
      </c>
      <c r="O48" s="71">
        <f t="shared" si="2"/>
        <v>0</v>
      </c>
      <c r="P48" s="18"/>
    </row>
    <row r="49" spans="1:16" s="19" customFormat="1" ht="29" x14ac:dyDescent="0.35">
      <c r="A49" s="38" t="s">
        <v>498</v>
      </c>
      <c r="B49" s="16" t="s">
        <v>171</v>
      </c>
      <c r="C49" s="16" t="s">
        <v>180</v>
      </c>
      <c r="D49" s="38" t="s">
        <v>145</v>
      </c>
      <c r="E49" s="39" t="s">
        <v>1171</v>
      </c>
      <c r="F49" s="40" t="s">
        <v>1194</v>
      </c>
      <c r="G49" s="39" t="s">
        <v>1171</v>
      </c>
      <c r="H49" s="70" t="s">
        <v>1171</v>
      </c>
      <c r="I49" s="41">
        <v>0</v>
      </c>
      <c r="J49" s="41">
        <v>0</v>
      </c>
      <c r="K49" s="17">
        <f t="shared" si="0"/>
        <v>0</v>
      </c>
      <c r="L49" s="41">
        <v>0</v>
      </c>
      <c r="M49" s="41">
        <v>0</v>
      </c>
      <c r="N49" s="42">
        <f t="shared" si="1"/>
        <v>0</v>
      </c>
      <c r="O49" s="71">
        <f t="shared" si="2"/>
        <v>0</v>
      </c>
      <c r="P49" s="18"/>
    </row>
    <row r="50" spans="1:16" s="19" customFormat="1" ht="29" x14ac:dyDescent="0.35">
      <c r="A50" s="38" t="s">
        <v>499</v>
      </c>
      <c r="B50" s="16" t="s">
        <v>171</v>
      </c>
      <c r="C50" s="16" t="s">
        <v>180</v>
      </c>
      <c r="D50" s="38" t="s">
        <v>445</v>
      </c>
      <c r="E50" s="39" t="s">
        <v>1194</v>
      </c>
      <c r="F50" s="40" t="s">
        <v>1195</v>
      </c>
      <c r="G50" s="39" t="s">
        <v>1171</v>
      </c>
      <c r="H50" s="70" t="s">
        <v>1171</v>
      </c>
      <c r="I50" s="41">
        <v>1</v>
      </c>
      <c r="J50" s="41">
        <v>0</v>
      </c>
      <c r="K50" s="17">
        <f t="shared" si="0"/>
        <v>1</v>
      </c>
      <c r="L50" s="41">
        <v>0</v>
      </c>
      <c r="M50" s="41">
        <v>5</v>
      </c>
      <c r="N50" s="42">
        <f t="shared" si="1"/>
        <v>5</v>
      </c>
      <c r="O50" s="71">
        <f t="shared" si="2"/>
        <v>6</v>
      </c>
      <c r="P50" s="18"/>
    </row>
    <row r="51" spans="1:16" s="19" customFormat="1" ht="62" x14ac:dyDescent="0.35">
      <c r="A51" s="38" t="s">
        <v>500</v>
      </c>
      <c r="B51" s="16" t="s">
        <v>171</v>
      </c>
      <c r="C51" s="16" t="s">
        <v>180</v>
      </c>
      <c r="D51" s="38" t="s">
        <v>448</v>
      </c>
      <c r="E51" s="39" t="s">
        <v>1194</v>
      </c>
      <c r="F51" s="40" t="s">
        <v>1196</v>
      </c>
      <c r="G51" s="39" t="s">
        <v>1171</v>
      </c>
      <c r="H51" s="70" t="s">
        <v>1171</v>
      </c>
      <c r="I51" s="41">
        <v>2</v>
      </c>
      <c r="J51" s="41">
        <v>0</v>
      </c>
      <c r="K51" s="17">
        <f t="shared" si="0"/>
        <v>2</v>
      </c>
      <c r="L51" s="41">
        <v>5</v>
      </c>
      <c r="M51" s="41">
        <v>0</v>
      </c>
      <c r="N51" s="42">
        <f t="shared" si="1"/>
        <v>5</v>
      </c>
      <c r="O51" s="71">
        <f t="shared" si="2"/>
        <v>7</v>
      </c>
      <c r="P51" s="18" t="s">
        <v>1461</v>
      </c>
    </row>
    <row r="52" spans="1:16" s="19" customFormat="1" ht="77.5" x14ac:dyDescent="0.35">
      <c r="A52" s="38" t="s">
        <v>501</v>
      </c>
      <c r="B52" s="16" t="s">
        <v>171</v>
      </c>
      <c r="C52" s="16" t="s">
        <v>180</v>
      </c>
      <c r="D52" s="38" t="s">
        <v>169</v>
      </c>
      <c r="E52" s="39" t="s">
        <v>1171</v>
      </c>
      <c r="F52" s="40" t="s">
        <v>1196</v>
      </c>
      <c r="G52" s="39" t="s">
        <v>1171</v>
      </c>
      <c r="H52" s="70" t="s">
        <v>1171</v>
      </c>
      <c r="I52" s="41">
        <v>0</v>
      </c>
      <c r="J52" s="41">
        <v>0</v>
      </c>
      <c r="K52" s="17">
        <f t="shared" si="0"/>
        <v>0</v>
      </c>
      <c r="L52" s="41">
        <v>0</v>
      </c>
      <c r="M52" s="41">
        <v>2</v>
      </c>
      <c r="N52" s="42">
        <f t="shared" si="1"/>
        <v>2</v>
      </c>
      <c r="O52" s="71">
        <f t="shared" si="2"/>
        <v>2</v>
      </c>
      <c r="P52" s="18" t="s">
        <v>1462</v>
      </c>
    </row>
    <row r="53" spans="1:16" s="19" customFormat="1" ht="93" x14ac:dyDescent="0.35">
      <c r="A53" s="38" t="s">
        <v>502</v>
      </c>
      <c r="B53" s="16" t="s">
        <v>171</v>
      </c>
      <c r="C53" s="16" t="s">
        <v>180</v>
      </c>
      <c r="D53" s="38" t="s">
        <v>451</v>
      </c>
      <c r="E53" s="39" t="s">
        <v>1171</v>
      </c>
      <c r="F53" s="40" t="s">
        <v>1197</v>
      </c>
      <c r="G53" s="39" t="s">
        <v>1171</v>
      </c>
      <c r="H53" s="70" t="s">
        <v>1171</v>
      </c>
      <c r="I53" s="41">
        <v>0</v>
      </c>
      <c r="J53" s="41">
        <v>0</v>
      </c>
      <c r="K53" s="17">
        <f t="shared" si="0"/>
        <v>0</v>
      </c>
      <c r="L53" s="41">
        <v>1</v>
      </c>
      <c r="M53" s="41">
        <v>2</v>
      </c>
      <c r="N53" s="42" t="b">
        <f>M53=L53+M53</f>
        <v>0</v>
      </c>
      <c r="O53" s="71">
        <f t="shared" si="2"/>
        <v>0</v>
      </c>
      <c r="P53" s="18" t="s">
        <v>1464</v>
      </c>
    </row>
    <row r="54" spans="1:16" s="19" customFormat="1" ht="62" x14ac:dyDescent="0.35">
      <c r="A54" s="38" t="s">
        <v>503</v>
      </c>
      <c r="B54" s="16" t="s">
        <v>171</v>
      </c>
      <c r="C54" s="16" t="s">
        <v>180</v>
      </c>
      <c r="D54" s="38" t="s">
        <v>453</v>
      </c>
      <c r="E54" s="39" t="s">
        <v>1171</v>
      </c>
      <c r="F54" s="40" t="s">
        <v>1194</v>
      </c>
      <c r="G54" s="39" t="s">
        <v>1171</v>
      </c>
      <c r="H54" s="70" t="s">
        <v>1171</v>
      </c>
      <c r="I54" s="41">
        <v>0</v>
      </c>
      <c r="J54" s="41">
        <v>0</v>
      </c>
      <c r="K54" s="17">
        <f t="shared" si="0"/>
        <v>0</v>
      </c>
      <c r="L54" s="41">
        <v>0</v>
      </c>
      <c r="M54" s="41">
        <v>3</v>
      </c>
      <c r="N54" s="42">
        <f t="shared" si="1"/>
        <v>3</v>
      </c>
      <c r="O54" s="71">
        <f t="shared" si="2"/>
        <v>3</v>
      </c>
      <c r="P54" s="18" t="s">
        <v>1465</v>
      </c>
    </row>
    <row r="55" spans="1:16" s="19" customFormat="1" ht="139.5" x14ac:dyDescent="0.35">
      <c r="A55" s="38" t="s">
        <v>504</v>
      </c>
      <c r="B55" s="16" t="s">
        <v>171</v>
      </c>
      <c r="C55" s="16" t="s">
        <v>180</v>
      </c>
      <c r="D55" s="38" t="s">
        <v>492</v>
      </c>
      <c r="E55" s="39" t="s">
        <v>1171</v>
      </c>
      <c r="F55" s="40" t="s">
        <v>1198</v>
      </c>
      <c r="G55" s="39" t="s">
        <v>1171</v>
      </c>
      <c r="H55" s="70" t="s">
        <v>1171</v>
      </c>
      <c r="I55" s="41">
        <v>0</v>
      </c>
      <c r="J55" s="41">
        <v>0</v>
      </c>
      <c r="K55" s="17">
        <f t="shared" si="0"/>
        <v>0</v>
      </c>
      <c r="L55" s="41">
        <v>3</v>
      </c>
      <c r="M55" s="41">
        <v>16</v>
      </c>
      <c r="N55" s="42">
        <f t="shared" si="1"/>
        <v>19</v>
      </c>
      <c r="O55" s="71">
        <f t="shared" si="2"/>
        <v>19</v>
      </c>
      <c r="P55" s="18" t="s">
        <v>1467</v>
      </c>
    </row>
    <row r="56" spans="1:16" s="19" customFormat="1" ht="155" x14ac:dyDescent="0.35">
      <c r="A56" s="38" t="s">
        <v>505</v>
      </c>
      <c r="B56" s="16" t="s">
        <v>171</v>
      </c>
      <c r="C56" s="16" t="s">
        <v>180</v>
      </c>
      <c r="D56" s="38" t="s">
        <v>1411</v>
      </c>
      <c r="E56" s="39" t="s">
        <v>1171</v>
      </c>
      <c r="F56" s="40" t="s">
        <v>1194</v>
      </c>
      <c r="G56" s="39" t="s">
        <v>1171</v>
      </c>
      <c r="H56" s="70" t="s">
        <v>1171</v>
      </c>
      <c r="I56" s="41">
        <v>0</v>
      </c>
      <c r="J56" s="41">
        <v>0</v>
      </c>
      <c r="K56" s="17">
        <f t="shared" si="0"/>
        <v>0</v>
      </c>
      <c r="L56" s="41">
        <v>0</v>
      </c>
      <c r="M56" s="41">
        <v>3</v>
      </c>
      <c r="N56" s="42">
        <f t="shared" si="1"/>
        <v>3</v>
      </c>
      <c r="O56" s="71">
        <f t="shared" si="2"/>
        <v>3</v>
      </c>
      <c r="P56" s="18" t="s">
        <v>1468</v>
      </c>
    </row>
    <row r="57" spans="1:16" s="19" customFormat="1" ht="29" x14ac:dyDescent="0.35">
      <c r="A57" s="38" t="s">
        <v>506</v>
      </c>
      <c r="B57" s="16" t="s">
        <v>171</v>
      </c>
      <c r="C57" s="16" t="s">
        <v>180</v>
      </c>
      <c r="D57" s="38" t="s">
        <v>459</v>
      </c>
      <c r="E57" s="39" t="s">
        <v>1171</v>
      </c>
      <c r="F57" s="40" t="s">
        <v>1194</v>
      </c>
      <c r="G57" s="39" t="s">
        <v>1171</v>
      </c>
      <c r="H57" s="70" t="s">
        <v>1171</v>
      </c>
      <c r="I57" s="41">
        <v>0</v>
      </c>
      <c r="J57" s="41">
        <v>0</v>
      </c>
      <c r="K57" s="17">
        <f t="shared" si="0"/>
        <v>0</v>
      </c>
      <c r="L57" s="41">
        <v>0</v>
      </c>
      <c r="M57" s="41">
        <v>3</v>
      </c>
      <c r="N57" s="42">
        <f t="shared" si="1"/>
        <v>3</v>
      </c>
      <c r="O57" s="71">
        <f t="shared" si="2"/>
        <v>3</v>
      </c>
      <c r="P57" s="18"/>
    </row>
    <row r="58" spans="1:16" s="19" customFormat="1" ht="93" x14ac:dyDescent="0.35">
      <c r="A58" s="38" t="s">
        <v>507</v>
      </c>
      <c r="B58" s="16" t="s">
        <v>171</v>
      </c>
      <c r="C58" s="16" t="s">
        <v>180</v>
      </c>
      <c r="D58" s="38" t="s">
        <v>461</v>
      </c>
      <c r="E58" s="39" t="s">
        <v>1171</v>
      </c>
      <c r="F58" s="40" t="s">
        <v>1194</v>
      </c>
      <c r="G58" s="39" t="s">
        <v>1171</v>
      </c>
      <c r="H58" s="70" t="s">
        <v>1171</v>
      </c>
      <c r="I58" s="41">
        <v>0</v>
      </c>
      <c r="J58" s="41">
        <v>0</v>
      </c>
      <c r="K58" s="17">
        <f t="shared" si="0"/>
        <v>0</v>
      </c>
      <c r="L58" s="41">
        <v>0</v>
      </c>
      <c r="M58" s="41">
        <v>6</v>
      </c>
      <c r="N58" s="42">
        <f t="shared" si="1"/>
        <v>6</v>
      </c>
      <c r="O58" s="71">
        <f t="shared" si="2"/>
        <v>6</v>
      </c>
      <c r="P58" s="18" t="s">
        <v>1469</v>
      </c>
    </row>
    <row r="59" spans="1:16" s="19" customFormat="1" ht="29" x14ac:dyDescent="0.35">
      <c r="A59" s="38" t="s">
        <v>508</v>
      </c>
      <c r="B59" s="16" t="s">
        <v>171</v>
      </c>
      <c r="C59" s="16" t="s">
        <v>180</v>
      </c>
      <c r="D59" s="38" t="s">
        <v>509</v>
      </c>
      <c r="E59" s="39" t="s">
        <v>1171</v>
      </c>
      <c r="F59" s="40" t="s">
        <v>1194</v>
      </c>
      <c r="G59" s="39" t="s">
        <v>1171</v>
      </c>
      <c r="H59" s="70" t="s">
        <v>1171</v>
      </c>
      <c r="I59" s="41">
        <v>0</v>
      </c>
      <c r="J59" s="41">
        <v>0</v>
      </c>
      <c r="K59" s="17">
        <f t="shared" si="0"/>
        <v>0</v>
      </c>
      <c r="L59" s="41">
        <v>0</v>
      </c>
      <c r="M59" s="41">
        <v>0</v>
      </c>
      <c r="N59" s="42">
        <f t="shared" si="1"/>
        <v>0</v>
      </c>
      <c r="O59" s="71">
        <f t="shared" si="2"/>
        <v>0</v>
      </c>
      <c r="P59" s="18"/>
    </row>
    <row r="60" spans="1:16" s="19" customFormat="1" ht="43.5" x14ac:dyDescent="0.35">
      <c r="A60" s="38" t="s">
        <v>510</v>
      </c>
      <c r="B60" s="16" t="s">
        <v>171</v>
      </c>
      <c r="C60" s="16" t="s">
        <v>182</v>
      </c>
      <c r="D60" s="38" t="s">
        <v>145</v>
      </c>
      <c r="E60" s="39" t="s">
        <v>1171</v>
      </c>
      <c r="F60" s="40" t="s">
        <v>1199</v>
      </c>
      <c r="G60" s="39" t="s">
        <v>1171</v>
      </c>
      <c r="H60" s="70" t="s">
        <v>1171</v>
      </c>
      <c r="I60" s="41">
        <v>0</v>
      </c>
      <c r="J60" s="41">
        <v>0</v>
      </c>
      <c r="K60" s="17">
        <f t="shared" si="0"/>
        <v>0</v>
      </c>
      <c r="L60" s="41">
        <v>0</v>
      </c>
      <c r="M60" s="41">
        <v>0</v>
      </c>
      <c r="N60" s="42">
        <f t="shared" si="1"/>
        <v>0</v>
      </c>
      <c r="O60" s="71">
        <f t="shared" si="2"/>
        <v>0</v>
      </c>
      <c r="P60" s="18"/>
    </row>
    <row r="61" spans="1:16" s="19" customFormat="1" ht="43.5" x14ac:dyDescent="0.35">
      <c r="A61" s="38" t="s">
        <v>511</v>
      </c>
      <c r="B61" s="16" t="s">
        <v>171</v>
      </c>
      <c r="C61" s="16" t="s">
        <v>182</v>
      </c>
      <c r="D61" s="38" t="s">
        <v>512</v>
      </c>
      <c r="E61" s="39" t="s">
        <v>1171</v>
      </c>
      <c r="F61" s="40" t="s">
        <v>1199</v>
      </c>
      <c r="G61" s="39" t="s">
        <v>1171</v>
      </c>
      <c r="H61" s="70" t="s">
        <v>1171</v>
      </c>
      <c r="I61" s="41">
        <v>0</v>
      </c>
      <c r="J61" s="41">
        <v>0</v>
      </c>
      <c r="K61" s="17">
        <f t="shared" si="0"/>
        <v>0</v>
      </c>
      <c r="L61" s="41">
        <v>1</v>
      </c>
      <c r="M61" s="41">
        <v>3</v>
      </c>
      <c r="N61" s="42">
        <f t="shared" si="1"/>
        <v>4</v>
      </c>
      <c r="O61" s="71">
        <f t="shared" si="2"/>
        <v>4</v>
      </c>
      <c r="P61" s="18"/>
    </row>
    <row r="62" spans="1:16" s="19" customFormat="1" ht="43.5" x14ac:dyDescent="0.35">
      <c r="A62" s="38" t="s">
        <v>513</v>
      </c>
      <c r="B62" s="16" t="s">
        <v>171</v>
      </c>
      <c r="C62" s="16" t="s">
        <v>182</v>
      </c>
      <c r="D62" s="38" t="s">
        <v>169</v>
      </c>
      <c r="E62" s="39" t="s">
        <v>1171</v>
      </c>
      <c r="F62" s="40" t="s">
        <v>1199</v>
      </c>
      <c r="G62" s="39" t="s">
        <v>1171</v>
      </c>
      <c r="H62" s="70" t="s">
        <v>1171</v>
      </c>
      <c r="I62" s="41">
        <v>0</v>
      </c>
      <c r="J62" s="41">
        <v>0</v>
      </c>
      <c r="K62" s="17">
        <f t="shared" si="0"/>
        <v>0</v>
      </c>
      <c r="L62" s="41">
        <v>1</v>
      </c>
      <c r="M62" s="41">
        <v>0</v>
      </c>
      <c r="N62" s="42">
        <f t="shared" si="1"/>
        <v>1</v>
      </c>
      <c r="O62" s="71">
        <f t="shared" si="2"/>
        <v>1</v>
      </c>
      <c r="P62" s="18"/>
    </row>
    <row r="63" spans="1:16" s="19" customFormat="1" ht="43.5" x14ac:dyDescent="0.35">
      <c r="A63" s="38" t="s">
        <v>514</v>
      </c>
      <c r="B63" s="16" t="s">
        <v>171</v>
      </c>
      <c r="C63" s="16" t="s">
        <v>182</v>
      </c>
      <c r="D63" s="38" t="s">
        <v>515</v>
      </c>
      <c r="E63" s="39" t="s">
        <v>1171</v>
      </c>
      <c r="F63" s="40" t="s">
        <v>1199</v>
      </c>
      <c r="G63" s="39" t="s">
        <v>1171</v>
      </c>
      <c r="H63" s="70" t="s">
        <v>1171</v>
      </c>
      <c r="I63" s="41">
        <v>0</v>
      </c>
      <c r="J63" s="41">
        <v>0</v>
      </c>
      <c r="K63" s="17">
        <f t="shared" si="0"/>
        <v>0</v>
      </c>
      <c r="L63" s="41">
        <v>0</v>
      </c>
      <c r="M63" s="41">
        <v>2</v>
      </c>
      <c r="N63" s="42">
        <f t="shared" si="1"/>
        <v>2</v>
      </c>
      <c r="O63" s="71">
        <f t="shared" si="2"/>
        <v>2</v>
      </c>
      <c r="P63" s="18"/>
    </row>
    <row r="64" spans="1:16" s="19" customFormat="1" ht="43.5" x14ac:dyDescent="0.35">
      <c r="A64" s="38" t="s">
        <v>516</v>
      </c>
      <c r="B64" s="16" t="s">
        <v>171</v>
      </c>
      <c r="C64" s="16" t="s">
        <v>182</v>
      </c>
      <c r="D64" s="38" t="s">
        <v>517</v>
      </c>
      <c r="E64" s="39" t="s">
        <v>1171</v>
      </c>
      <c r="F64" s="40" t="s">
        <v>1199</v>
      </c>
      <c r="G64" s="39" t="s">
        <v>1171</v>
      </c>
      <c r="H64" s="70" t="s">
        <v>1171</v>
      </c>
      <c r="I64" s="41">
        <v>0</v>
      </c>
      <c r="J64" s="41">
        <v>0</v>
      </c>
      <c r="K64" s="17">
        <f t="shared" si="0"/>
        <v>0</v>
      </c>
      <c r="L64" s="41">
        <v>0</v>
      </c>
      <c r="M64" s="41">
        <v>2</v>
      </c>
      <c r="N64" s="42">
        <f t="shared" si="1"/>
        <v>2</v>
      </c>
      <c r="O64" s="71">
        <f t="shared" si="2"/>
        <v>2</v>
      </c>
      <c r="P64" s="18"/>
    </row>
    <row r="65" spans="1:16" s="19" customFormat="1" ht="43.5" x14ac:dyDescent="0.35">
      <c r="A65" s="38" t="s">
        <v>518</v>
      </c>
      <c r="B65" s="16" t="s">
        <v>171</v>
      </c>
      <c r="C65" s="16" t="s">
        <v>182</v>
      </c>
      <c r="D65" s="38" t="s">
        <v>492</v>
      </c>
      <c r="E65" s="39" t="s">
        <v>1171</v>
      </c>
      <c r="F65" s="40" t="s">
        <v>1199</v>
      </c>
      <c r="G65" s="39" t="s">
        <v>1171</v>
      </c>
      <c r="H65" s="70" t="s">
        <v>1171</v>
      </c>
      <c r="I65" s="41">
        <v>0</v>
      </c>
      <c r="J65" s="41">
        <v>0</v>
      </c>
      <c r="K65" s="17">
        <f t="shared" si="0"/>
        <v>0</v>
      </c>
      <c r="L65" s="41">
        <v>0</v>
      </c>
      <c r="M65" s="41">
        <v>13</v>
      </c>
      <c r="N65" s="42">
        <f t="shared" si="1"/>
        <v>13</v>
      </c>
      <c r="O65" s="71">
        <f t="shared" si="2"/>
        <v>13</v>
      </c>
      <c r="P65" s="18"/>
    </row>
    <row r="66" spans="1:16" s="19" customFormat="1" ht="43.5" x14ac:dyDescent="0.35">
      <c r="A66" s="38" t="s">
        <v>519</v>
      </c>
      <c r="B66" s="16" t="s">
        <v>171</v>
      </c>
      <c r="C66" s="16" t="s">
        <v>182</v>
      </c>
      <c r="D66" s="38" t="s">
        <v>457</v>
      </c>
      <c r="E66" s="39" t="s">
        <v>1171</v>
      </c>
      <c r="F66" s="40" t="s">
        <v>1199</v>
      </c>
      <c r="G66" s="39" t="s">
        <v>1171</v>
      </c>
      <c r="H66" s="70" t="s">
        <v>1171</v>
      </c>
      <c r="I66" s="41">
        <v>0</v>
      </c>
      <c r="J66" s="41">
        <v>0</v>
      </c>
      <c r="K66" s="17">
        <f t="shared" si="0"/>
        <v>0</v>
      </c>
      <c r="L66" s="41">
        <v>1</v>
      </c>
      <c r="M66" s="41">
        <v>3</v>
      </c>
      <c r="N66" s="42">
        <f t="shared" si="1"/>
        <v>4</v>
      </c>
      <c r="O66" s="71">
        <f t="shared" si="2"/>
        <v>4</v>
      </c>
      <c r="P66" s="18"/>
    </row>
    <row r="67" spans="1:16" s="19" customFormat="1" ht="43.5" x14ac:dyDescent="0.35">
      <c r="A67" s="38" t="s">
        <v>520</v>
      </c>
      <c r="B67" s="16" t="s">
        <v>171</v>
      </c>
      <c r="C67" s="16" t="s">
        <v>182</v>
      </c>
      <c r="D67" s="38" t="s">
        <v>521</v>
      </c>
      <c r="E67" s="39" t="s">
        <v>1171</v>
      </c>
      <c r="F67" s="40" t="s">
        <v>1199</v>
      </c>
      <c r="G67" s="39" t="s">
        <v>1171</v>
      </c>
      <c r="H67" s="70" t="s">
        <v>1171</v>
      </c>
      <c r="I67" s="41">
        <v>0</v>
      </c>
      <c r="J67" s="41">
        <v>0</v>
      </c>
      <c r="K67" s="17">
        <f t="shared" si="0"/>
        <v>0</v>
      </c>
      <c r="L67" s="41">
        <v>0</v>
      </c>
      <c r="M67" s="41">
        <v>2</v>
      </c>
      <c r="N67" s="42">
        <f t="shared" si="1"/>
        <v>2</v>
      </c>
      <c r="O67" s="71">
        <f t="shared" si="2"/>
        <v>2</v>
      </c>
      <c r="P67" s="18"/>
    </row>
    <row r="68" spans="1:16" s="19" customFormat="1" ht="43.5" x14ac:dyDescent="0.35">
      <c r="A68" s="38" t="s">
        <v>522</v>
      </c>
      <c r="B68" s="16" t="s">
        <v>171</v>
      </c>
      <c r="C68" s="16" t="s">
        <v>182</v>
      </c>
      <c r="D68" s="38" t="s">
        <v>523</v>
      </c>
      <c r="E68" s="39" t="s">
        <v>1171</v>
      </c>
      <c r="F68" s="40" t="s">
        <v>1199</v>
      </c>
      <c r="G68" s="39" t="s">
        <v>1171</v>
      </c>
      <c r="H68" s="70" t="s">
        <v>1171</v>
      </c>
      <c r="I68" s="41">
        <v>0</v>
      </c>
      <c r="J68" s="41">
        <v>0</v>
      </c>
      <c r="K68" s="17">
        <f t="shared" si="0"/>
        <v>0</v>
      </c>
      <c r="L68" s="41">
        <v>0</v>
      </c>
      <c r="M68" s="41">
        <v>3</v>
      </c>
      <c r="N68" s="42">
        <f t="shared" si="1"/>
        <v>3</v>
      </c>
      <c r="O68" s="71">
        <f t="shared" si="2"/>
        <v>3</v>
      </c>
      <c r="P68" s="18"/>
    </row>
    <row r="69" spans="1:16" s="19" customFormat="1" ht="43.5" x14ac:dyDescent="0.35">
      <c r="A69" s="38" t="s">
        <v>524</v>
      </c>
      <c r="B69" s="16" t="s">
        <v>171</v>
      </c>
      <c r="C69" s="16" t="s">
        <v>182</v>
      </c>
      <c r="D69" s="38" t="s">
        <v>525</v>
      </c>
      <c r="E69" s="39" t="s">
        <v>1171</v>
      </c>
      <c r="F69" s="40" t="s">
        <v>1199</v>
      </c>
      <c r="G69" s="39" t="s">
        <v>1171</v>
      </c>
      <c r="H69" s="70" t="s">
        <v>1171</v>
      </c>
      <c r="I69" s="41">
        <v>0</v>
      </c>
      <c r="J69" s="41">
        <v>0</v>
      </c>
      <c r="K69" s="17">
        <f t="shared" ref="K69:K132" si="3">I69+J69</f>
        <v>0</v>
      </c>
      <c r="L69" s="41">
        <v>0</v>
      </c>
      <c r="M69" s="41">
        <v>2</v>
      </c>
      <c r="N69" s="42">
        <f t="shared" ref="N69:N132" si="4">L69+M69</f>
        <v>2</v>
      </c>
      <c r="O69" s="71">
        <f t="shared" ref="O69:O132" si="5">K69+N69</f>
        <v>2</v>
      </c>
      <c r="P69" s="18"/>
    </row>
    <row r="70" spans="1:16" s="19" customFormat="1" ht="43.5" x14ac:dyDescent="0.35">
      <c r="A70" s="38" t="s">
        <v>526</v>
      </c>
      <c r="B70" s="16" t="s">
        <v>171</v>
      </c>
      <c r="C70" s="16" t="s">
        <v>182</v>
      </c>
      <c r="D70" s="38" t="s">
        <v>527</v>
      </c>
      <c r="E70" s="39" t="s">
        <v>1171</v>
      </c>
      <c r="F70" s="40" t="s">
        <v>1199</v>
      </c>
      <c r="G70" s="39" t="s">
        <v>1171</v>
      </c>
      <c r="H70" s="70" t="s">
        <v>1171</v>
      </c>
      <c r="I70" s="41">
        <v>0</v>
      </c>
      <c r="J70" s="41">
        <v>0</v>
      </c>
      <c r="K70" s="17">
        <f t="shared" si="3"/>
        <v>0</v>
      </c>
      <c r="L70" s="41">
        <v>0</v>
      </c>
      <c r="M70" s="41">
        <v>5</v>
      </c>
      <c r="N70" s="42">
        <f t="shared" si="4"/>
        <v>5</v>
      </c>
      <c r="O70" s="71">
        <f t="shared" si="5"/>
        <v>5</v>
      </c>
      <c r="P70" s="18"/>
    </row>
    <row r="71" spans="1:16" s="19" customFormat="1" ht="43.5" x14ac:dyDescent="0.35">
      <c r="A71" s="38" t="s">
        <v>528</v>
      </c>
      <c r="B71" s="16" t="s">
        <v>171</v>
      </c>
      <c r="C71" s="16" t="s">
        <v>182</v>
      </c>
      <c r="D71" s="38" t="s">
        <v>529</v>
      </c>
      <c r="E71" s="39" t="s">
        <v>1171</v>
      </c>
      <c r="F71" s="40" t="s">
        <v>1199</v>
      </c>
      <c r="G71" s="39" t="s">
        <v>1171</v>
      </c>
      <c r="H71" s="70" t="s">
        <v>1171</v>
      </c>
      <c r="I71" s="41">
        <v>0</v>
      </c>
      <c r="J71" s="41">
        <v>0</v>
      </c>
      <c r="K71" s="17">
        <f t="shared" si="3"/>
        <v>0</v>
      </c>
      <c r="L71" s="41">
        <v>0</v>
      </c>
      <c r="M71" s="41">
        <v>0</v>
      </c>
      <c r="N71" s="42">
        <f t="shared" si="4"/>
        <v>0</v>
      </c>
      <c r="O71" s="71">
        <f t="shared" si="5"/>
        <v>0</v>
      </c>
      <c r="P71" s="18"/>
    </row>
    <row r="72" spans="1:16" s="19" customFormat="1" ht="43.5" x14ac:dyDescent="0.35">
      <c r="A72" s="38" t="s">
        <v>530</v>
      </c>
      <c r="B72" s="16" t="s">
        <v>171</v>
      </c>
      <c r="C72" s="16" t="s">
        <v>182</v>
      </c>
      <c r="D72" s="38" t="s">
        <v>531</v>
      </c>
      <c r="E72" s="39" t="s">
        <v>1171</v>
      </c>
      <c r="F72" s="40" t="s">
        <v>1199</v>
      </c>
      <c r="G72" s="39" t="s">
        <v>1171</v>
      </c>
      <c r="H72" s="70" t="s">
        <v>1171</v>
      </c>
      <c r="I72" s="41">
        <v>0</v>
      </c>
      <c r="J72" s="41">
        <v>0</v>
      </c>
      <c r="K72" s="17">
        <f t="shared" si="3"/>
        <v>0</v>
      </c>
      <c r="L72" s="41">
        <v>0</v>
      </c>
      <c r="M72" s="41">
        <v>0</v>
      </c>
      <c r="N72" s="42">
        <f t="shared" si="4"/>
        <v>0</v>
      </c>
      <c r="O72" s="71">
        <f t="shared" si="5"/>
        <v>0</v>
      </c>
      <c r="P72" s="18"/>
    </row>
    <row r="73" spans="1:16" s="19" customFormat="1" ht="43.5" x14ac:dyDescent="0.35">
      <c r="A73" s="38" t="s">
        <v>532</v>
      </c>
      <c r="B73" s="16" t="s">
        <v>171</v>
      </c>
      <c r="C73" s="16" t="s">
        <v>182</v>
      </c>
      <c r="D73" s="38" t="s">
        <v>533</v>
      </c>
      <c r="E73" s="39" t="s">
        <v>1171</v>
      </c>
      <c r="F73" s="40" t="s">
        <v>1199</v>
      </c>
      <c r="G73" s="39" t="s">
        <v>1171</v>
      </c>
      <c r="H73" s="70" t="s">
        <v>1171</v>
      </c>
      <c r="I73" s="41">
        <v>0</v>
      </c>
      <c r="J73" s="41">
        <v>0</v>
      </c>
      <c r="K73" s="17">
        <f t="shared" si="3"/>
        <v>0</v>
      </c>
      <c r="L73" s="41">
        <v>0</v>
      </c>
      <c r="M73" s="41">
        <v>0</v>
      </c>
      <c r="N73" s="42">
        <f t="shared" si="4"/>
        <v>0</v>
      </c>
      <c r="O73" s="71">
        <f t="shared" si="5"/>
        <v>0</v>
      </c>
      <c r="P73" s="18"/>
    </row>
    <row r="74" spans="1:16" s="19" customFormat="1" ht="29" x14ac:dyDescent="0.35">
      <c r="A74" s="38" t="s">
        <v>534</v>
      </c>
      <c r="B74" s="16" t="s">
        <v>171</v>
      </c>
      <c r="C74" s="16" t="s">
        <v>184</v>
      </c>
      <c r="D74" s="38" t="s">
        <v>145</v>
      </c>
      <c r="E74" s="39"/>
      <c r="F74" s="40" t="s">
        <v>1200</v>
      </c>
      <c r="G74" s="39" t="s">
        <v>1171</v>
      </c>
      <c r="H74" s="70" t="s">
        <v>1171</v>
      </c>
      <c r="I74" s="41">
        <v>0</v>
      </c>
      <c r="J74" s="41">
        <v>0</v>
      </c>
      <c r="K74" s="17">
        <f t="shared" si="3"/>
        <v>0</v>
      </c>
      <c r="L74" s="41">
        <v>0</v>
      </c>
      <c r="M74" s="41">
        <v>0</v>
      </c>
      <c r="N74" s="42">
        <f t="shared" si="4"/>
        <v>0</v>
      </c>
      <c r="O74" s="71">
        <f t="shared" si="5"/>
        <v>0</v>
      </c>
      <c r="P74" s="18"/>
    </row>
    <row r="75" spans="1:16" s="19" customFormat="1" ht="29" x14ac:dyDescent="0.35">
      <c r="A75" s="38" t="s">
        <v>535</v>
      </c>
      <c r="B75" s="16" t="s">
        <v>171</v>
      </c>
      <c r="C75" s="16" t="s">
        <v>184</v>
      </c>
      <c r="D75" s="38" t="s">
        <v>536</v>
      </c>
      <c r="E75" s="39"/>
      <c r="F75" s="40" t="s">
        <v>1200</v>
      </c>
      <c r="G75" s="39" t="s">
        <v>1171</v>
      </c>
      <c r="H75" s="70" t="s">
        <v>1171</v>
      </c>
      <c r="I75" s="41">
        <v>0</v>
      </c>
      <c r="J75" s="41">
        <v>0</v>
      </c>
      <c r="K75" s="17">
        <f t="shared" si="3"/>
        <v>0</v>
      </c>
      <c r="L75" s="41">
        <v>0</v>
      </c>
      <c r="M75" s="41">
        <v>36</v>
      </c>
      <c r="N75" s="42">
        <f t="shared" si="4"/>
        <v>36</v>
      </c>
      <c r="O75" s="71">
        <f t="shared" si="5"/>
        <v>36</v>
      </c>
      <c r="P75" s="18"/>
    </row>
    <row r="76" spans="1:16" s="19" customFormat="1" ht="58" x14ac:dyDescent="0.35">
      <c r="A76" s="38" t="s">
        <v>537</v>
      </c>
      <c r="B76" s="16" t="s">
        <v>171</v>
      </c>
      <c r="C76" s="16" t="s">
        <v>184</v>
      </c>
      <c r="D76" s="38" t="s">
        <v>538</v>
      </c>
      <c r="E76" s="39"/>
      <c r="F76" s="40" t="s">
        <v>1200</v>
      </c>
      <c r="G76" s="39" t="s">
        <v>1171</v>
      </c>
      <c r="H76" s="70" t="s">
        <v>1171</v>
      </c>
      <c r="I76" s="41">
        <v>0</v>
      </c>
      <c r="J76" s="41">
        <v>0</v>
      </c>
      <c r="K76" s="17">
        <f t="shared" si="3"/>
        <v>0</v>
      </c>
      <c r="L76" s="41">
        <v>0</v>
      </c>
      <c r="M76" s="41">
        <v>3</v>
      </c>
      <c r="N76" s="42">
        <f t="shared" si="4"/>
        <v>3</v>
      </c>
      <c r="O76" s="71">
        <f t="shared" si="5"/>
        <v>3</v>
      </c>
      <c r="P76" s="18"/>
    </row>
    <row r="77" spans="1:16" s="19" customFormat="1" ht="29" x14ac:dyDescent="0.35">
      <c r="A77" s="38" t="s">
        <v>539</v>
      </c>
      <c r="B77" s="16" t="s">
        <v>171</v>
      </c>
      <c r="C77" s="16" t="s">
        <v>184</v>
      </c>
      <c r="D77" s="38" t="s">
        <v>540</v>
      </c>
      <c r="E77" s="39"/>
      <c r="F77" s="40" t="s">
        <v>1200</v>
      </c>
      <c r="G77" s="39" t="s">
        <v>1171</v>
      </c>
      <c r="H77" s="70" t="s">
        <v>1171</v>
      </c>
      <c r="I77" s="41">
        <v>0</v>
      </c>
      <c r="J77" s="41">
        <v>0</v>
      </c>
      <c r="K77" s="17">
        <f t="shared" si="3"/>
        <v>0</v>
      </c>
      <c r="L77" s="41">
        <v>0</v>
      </c>
      <c r="M77" s="41">
        <v>4</v>
      </c>
      <c r="N77" s="42">
        <f t="shared" si="4"/>
        <v>4</v>
      </c>
      <c r="O77" s="71">
        <f t="shared" si="5"/>
        <v>4</v>
      </c>
      <c r="P77" s="18"/>
    </row>
    <row r="78" spans="1:16" s="19" customFormat="1" ht="29" x14ac:dyDescent="0.35">
      <c r="A78" s="38" t="s">
        <v>541</v>
      </c>
      <c r="B78" s="16" t="s">
        <v>171</v>
      </c>
      <c r="C78" s="16" t="s">
        <v>184</v>
      </c>
      <c r="D78" s="38" t="s">
        <v>542</v>
      </c>
      <c r="E78" s="39"/>
      <c r="F78" s="40" t="s">
        <v>1200</v>
      </c>
      <c r="G78" s="39" t="s">
        <v>1171</v>
      </c>
      <c r="H78" s="70" t="s">
        <v>1171</v>
      </c>
      <c r="I78" s="41">
        <v>0</v>
      </c>
      <c r="J78" s="41">
        <v>0</v>
      </c>
      <c r="K78" s="17">
        <f t="shared" si="3"/>
        <v>0</v>
      </c>
      <c r="L78" s="41">
        <v>0</v>
      </c>
      <c r="M78" s="41">
        <v>0</v>
      </c>
      <c r="N78" s="42">
        <f t="shared" si="4"/>
        <v>0</v>
      </c>
      <c r="O78" s="71">
        <f t="shared" si="5"/>
        <v>0</v>
      </c>
      <c r="P78" s="18"/>
    </row>
    <row r="79" spans="1:16" s="19" customFormat="1" ht="29" x14ac:dyDescent="0.35">
      <c r="A79" s="38" t="s">
        <v>543</v>
      </c>
      <c r="B79" s="16" t="s">
        <v>171</v>
      </c>
      <c r="C79" s="16" t="s">
        <v>184</v>
      </c>
      <c r="D79" s="38" t="s">
        <v>544</v>
      </c>
      <c r="E79" s="39"/>
      <c r="F79" s="40" t="s">
        <v>1200</v>
      </c>
      <c r="G79" s="39" t="s">
        <v>1171</v>
      </c>
      <c r="H79" s="70" t="s">
        <v>1171</v>
      </c>
      <c r="I79" s="41">
        <v>0</v>
      </c>
      <c r="J79" s="41">
        <v>0</v>
      </c>
      <c r="K79" s="17">
        <f t="shared" si="3"/>
        <v>0</v>
      </c>
      <c r="L79" s="41">
        <v>0</v>
      </c>
      <c r="M79" s="41">
        <v>1</v>
      </c>
      <c r="N79" s="42">
        <f t="shared" si="4"/>
        <v>1</v>
      </c>
      <c r="O79" s="71">
        <f t="shared" si="5"/>
        <v>1</v>
      </c>
      <c r="P79" s="18"/>
    </row>
    <row r="80" spans="1:16" s="19" customFormat="1" ht="29" x14ac:dyDescent="0.35">
      <c r="A80" s="38" t="s">
        <v>545</v>
      </c>
      <c r="B80" s="16" t="s">
        <v>171</v>
      </c>
      <c r="C80" s="16" t="s">
        <v>184</v>
      </c>
      <c r="D80" s="38" t="s">
        <v>546</v>
      </c>
      <c r="E80" s="39"/>
      <c r="F80" s="40" t="s">
        <v>1200</v>
      </c>
      <c r="G80" s="39" t="s">
        <v>1171</v>
      </c>
      <c r="H80" s="70" t="s">
        <v>1171</v>
      </c>
      <c r="I80" s="41">
        <v>0</v>
      </c>
      <c r="J80" s="41">
        <v>0</v>
      </c>
      <c r="K80" s="17">
        <f t="shared" si="3"/>
        <v>0</v>
      </c>
      <c r="L80" s="41">
        <v>0</v>
      </c>
      <c r="M80" s="41">
        <v>1</v>
      </c>
      <c r="N80" s="42">
        <f t="shared" si="4"/>
        <v>1</v>
      </c>
      <c r="O80" s="71">
        <f t="shared" si="5"/>
        <v>1</v>
      </c>
      <c r="P80" s="18"/>
    </row>
    <row r="81" spans="1:16" s="19" customFormat="1" ht="29" x14ac:dyDescent="0.35">
      <c r="A81" s="38" t="s">
        <v>547</v>
      </c>
      <c r="B81" s="16" t="s">
        <v>171</v>
      </c>
      <c r="C81" s="16" t="s">
        <v>184</v>
      </c>
      <c r="D81" s="38" t="s">
        <v>548</v>
      </c>
      <c r="E81" s="39"/>
      <c r="F81" s="40" t="s">
        <v>1200</v>
      </c>
      <c r="G81" s="39" t="s">
        <v>1171</v>
      </c>
      <c r="H81" s="70" t="s">
        <v>1171</v>
      </c>
      <c r="I81" s="41">
        <v>0</v>
      </c>
      <c r="J81" s="41">
        <v>0</v>
      </c>
      <c r="K81" s="17">
        <f t="shared" si="3"/>
        <v>0</v>
      </c>
      <c r="L81" s="41">
        <v>0</v>
      </c>
      <c r="M81" s="41">
        <v>0</v>
      </c>
      <c r="N81" s="42">
        <f t="shared" si="4"/>
        <v>0</v>
      </c>
      <c r="O81" s="71">
        <f t="shared" si="5"/>
        <v>0</v>
      </c>
      <c r="P81" s="18"/>
    </row>
    <row r="82" spans="1:16" s="19" customFormat="1" ht="29" x14ac:dyDescent="0.35">
      <c r="A82" s="38" t="s">
        <v>549</v>
      </c>
      <c r="B82" s="16" t="s">
        <v>171</v>
      </c>
      <c r="C82" s="16" t="s">
        <v>184</v>
      </c>
      <c r="D82" s="38" t="s">
        <v>461</v>
      </c>
      <c r="E82" s="39"/>
      <c r="F82" s="40" t="s">
        <v>1200</v>
      </c>
      <c r="G82" s="39" t="s">
        <v>1171</v>
      </c>
      <c r="H82" s="70" t="s">
        <v>1171</v>
      </c>
      <c r="I82" s="41">
        <v>0</v>
      </c>
      <c r="J82" s="41">
        <v>0</v>
      </c>
      <c r="K82" s="17">
        <f t="shared" si="3"/>
        <v>0</v>
      </c>
      <c r="L82" s="41">
        <v>1</v>
      </c>
      <c r="M82" s="41">
        <v>0</v>
      </c>
      <c r="N82" s="42">
        <f t="shared" si="4"/>
        <v>1</v>
      </c>
      <c r="O82" s="71">
        <f t="shared" si="5"/>
        <v>1</v>
      </c>
      <c r="P82" s="18"/>
    </row>
    <row r="83" spans="1:16" s="19" customFormat="1" ht="29" x14ac:dyDescent="0.35">
      <c r="A83" s="38" t="s">
        <v>550</v>
      </c>
      <c r="B83" s="16" t="s">
        <v>171</v>
      </c>
      <c r="C83" s="16" t="s">
        <v>184</v>
      </c>
      <c r="D83" s="38" t="s">
        <v>551</v>
      </c>
      <c r="E83" s="39"/>
      <c r="F83" s="40" t="s">
        <v>1200</v>
      </c>
      <c r="G83" s="39" t="s">
        <v>1171</v>
      </c>
      <c r="H83" s="70" t="s">
        <v>1171</v>
      </c>
      <c r="I83" s="41">
        <v>0</v>
      </c>
      <c r="J83" s="41">
        <v>0</v>
      </c>
      <c r="K83" s="17">
        <f t="shared" si="3"/>
        <v>0</v>
      </c>
      <c r="L83" s="41">
        <v>0</v>
      </c>
      <c r="M83" s="41">
        <v>0</v>
      </c>
      <c r="N83" s="42">
        <f t="shared" si="4"/>
        <v>0</v>
      </c>
      <c r="O83" s="71">
        <f t="shared" si="5"/>
        <v>0</v>
      </c>
      <c r="P83" s="18"/>
    </row>
    <row r="84" spans="1:16" s="19" customFormat="1" ht="58" x14ac:dyDescent="0.35">
      <c r="A84" s="38" t="s">
        <v>552</v>
      </c>
      <c r="B84" s="16" t="s">
        <v>171</v>
      </c>
      <c r="C84" s="16" t="s">
        <v>1399</v>
      </c>
      <c r="D84" s="38" t="s">
        <v>145</v>
      </c>
      <c r="E84" s="39" t="s">
        <v>1171</v>
      </c>
      <c r="F84" s="40" t="s">
        <v>1201</v>
      </c>
      <c r="G84" s="39" t="s">
        <v>1171</v>
      </c>
      <c r="H84" s="70"/>
      <c r="I84" s="41">
        <v>0</v>
      </c>
      <c r="J84" s="41">
        <v>0</v>
      </c>
      <c r="K84" s="17">
        <f t="shared" si="3"/>
        <v>0</v>
      </c>
      <c r="L84" s="41">
        <v>0</v>
      </c>
      <c r="M84" s="41">
        <v>0</v>
      </c>
      <c r="N84" s="42">
        <f t="shared" si="4"/>
        <v>0</v>
      </c>
      <c r="O84" s="71">
        <f t="shared" si="5"/>
        <v>0</v>
      </c>
      <c r="P84" s="18"/>
    </row>
    <row r="85" spans="1:16" s="19" customFormat="1" ht="62" x14ac:dyDescent="0.35">
      <c r="A85" s="38" t="s">
        <v>553</v>
      </c>
      <c r="B85" s="16" t="s">
        <v>171</v>
      </c>
      <c r="C85" s="16" t="s">
        <v>1399</v>
      </c>
      <c r="D85" s="38" t="s">
        <v>554</v>
      </c>
      <c r="E85" s="39" t="s">
        <v>1171</v>
      </c>
      <c r="F85" s="40" t="s">
        <v>1202</v>
      </c>
      <c r="G85" s="39" t="s">
        <v>1171</v>
      </c>
      <c r="H85" s="70"/>
      <c r="I85" s="41">
        <v>0</v>
      </c>
      <c r="J85" s="41">
        <v>0</v>
      </c>
      <c r="K85" s="17">
        <f t="shared" si="3"/>
        <v>0</v>
      </c>
      <c r="L85" s="41">
        <v>1</v>
      </c>
      <c r="M85" s="41">
        <v>0</v>
      </c>
      <c r="N85" s="42">
        <f t="shared" si="4"/>
        <v>1</v>
      </c>
      <c r="O85" s="71">
        <f t="shared" si="5"/>
        <v>1</v>
      </c>
      <c r="P85" s="18" t="s">
        <v>1471</v>
      </c>
    </row>
    <row r="86" spans="1:16" s="19" customFormat="1" ht="62" x14ac:dyDescent="0.35">
      <c r="A86" s="38" t="s">
        <v>555</v>
      </c>
      <c r="B86" s="16" t="s">
        <v>171</v>
      </c>
      <c r="C86" s="16" t="s">
        <v>1399</v>
      </c>
      <c r="D86" s="38" t="s">
        <v>556</v>
      </c>
      <c r="E86" s="39" t="s">
        <v>1171</v>
      </c>
      <c r="F86" s="40" t="s">
        <v>1202</v>
      </c>
      <c r="G86" s="39" t="s">
        <v>1171</v>
      </c>
      <c r="H86" s="70"/>
      <c r="I86" s="41">
        <v>0</v>
      </c>
      <c r="J86" s="41">
        <v>0</v>
      </c>
      <c r="K86" s="17">
        <f t="shared" si="3"/>
        <v>0</v>
      </c>
      <c r="L86" s="41">
        <v>1</v>
      </c>
      <c r="M86" s="41">
        <v>0</v>
      </c>
      <c r="N86" s="42">
        <f t="shared" si="4"/>
        <v>1</v>
      </c>
      <c r="O86" s="71">
        <f t="shared" si="5"/>
        <v>1</v>
      </c>
      <c r="P86" s="18" t="s">
        <v>1472</v>
      </c>
    </row>
    <row r="87" spans="1:16" s="19" customFormat="1" ht="58" x14ac:dyDescent="0.35">
      <c r="A87" s="38" t="s">
        <v>557</v>
      </c>
      <c r="B87" s="16" t="s">
        <v>171</v>
      </c>
      <c r="C87" s="16" t="s">
        <v>1399</v>
      </c>
      <c r="D87" s="38" t="s">
        <v>558</v>
      </c>
      <c r="E87" s="39" t="s">
        <v>1171</v>
      </c>
      <c r="F87" s="40" t="s">
        <v>1202</v>
      </c>
      <c r="G87" s="39" t="s">
        <v>1171</v>
      </c>
      <c r="H87" s="70"/>
      <c r="I87" s="41">
        <v>0</v>
      </c>
      <c r="J87" s="41">
        <v>0</v>
      </c>
      <c r="K87" s="17">
        <f t="shared" si="3"/>
        <v>0</v>
      </c>
      <c r="L87" s="41">
        <v>1</v>
      </c>
      <c r="M87" s="41">
        <v>1</v>
      </c>
      <c r="N87" s="42">
        <f t="shared" si="4"/>
        <v>2</v>
      </c>
      <c r="O87" s="71">
        <f t="shared" si="5"/>
        <v>2</v>
      </c>
      <c r="P87" s="18"/>
    </row>
    <row r="88" spans="1:16" s="19" customFormat="1" ht="58" x14ac:dyDescent="0.35">
      <c r="A88" s="38" t="s">
        <v>559</v>
      </c>
      <c r="B88" s="16" t="s">
        <v>171</v>
      </c>
      <c r="C88" s="16" t="s">
        <v>187</v>
      </c>
      <c r="D88" s="38" t="s">
        <v>145</v>
      </c>
      <c r="E88" s="39" t="s">
        <v>1171</v>
      </c>
      <c r="F88" s="40" t="s">
        <v>1199</v>
      </c>
      <c r="G88" s="39" t="s">
        <v>1171</v>
      </c>
      <c r="H88" s="70" t="s">
        <v>1171</v>
      </c>
      <c r="I88" s="41">
        <v>0</v>
      </c>
      <c r="J88" s="41">
        <v>0</v>
      </c>
      <c r="K88" s="17">
        <f t="shared" si="3"/>
        <v>0</v>
      </c>
      <c r="L88" s="41">
        <v>0</v>
      </c>
      <c r="M88" s="41">
        <v>0</v>
      </c>
      <c r="N88" s="42">
        <f t="shared" si="4"/>
        <v>0</v>
      </c>
      <c r="O88" s="71">
        <f t="shared" si="5"/>
        <v>0</v>
      </c>
      <c r="P88" s="18"/>
    </row>
    <row r="89" spans="1:16" s="19" customFormat="1" ht="62" x14ac:dyDescent="0.35">
      <c r="A89" s="38" t="s">
        <v>560</v>
      </c>
      <c r="B89" s="16" t="s">
        <v>171</v>
      </c>
      <c r="C89" s="16" t="s">
        <v>187</v>
      </c>
      <c r="D89" s="38" t="s">
        <v>445</v>
      </c>
      <c r="E89" s="39" t="s">
        <v>1204</v>
      </c>
      <c r="F89" s="40" t="s">
        <v>1199</v>
      </c>
      <c r="G89" s="39" t="s">
        <v>1171</v>
      </c>
      <c r="H89" s="70" t="s">
        <v>1171</v>
      </c>
      <c r="I89" s="41">
        <v>1</v>
      </c>
      <c r="J89" s="41">
        <v>0</v>
      </c>
      <c r="K89" s="17">
        <f t="shared" si="3"/>
        <v>1</v>
      </c>
      <c r="L89" s="41">
        <v>0</v>
      </c>
      <c r="M89" s="41">
        <v>10</v>
      </c>
      <c r="N89" s="42">
        <f t="shared" si="4"/>
        <v>10</v>
      </c>
      <c r="O89" s="71">
        <f t="shared" si="5"/>
        <v>11</v>
      </c>
      <c r="P89" s="18" t="s">
        <v>1477</v>
      </c>
    </row>
    <row r="90" spans="1:16" s="19" customFormat="1" ht="58" x14ac:dyDescent="0.35">
      <c r="A90" s="38" t="s">
        <v>561</v>
      </c>
      <c r="B90" s="16" t="s">
        <v>171</v>
      </c>
      <c r="C90" s="16" t="s">
        <v>187</v>
      </c>
      <c r="D90" s="38" t="s">
        <v>169</v>
      </c>
      <c r="E90" s="39" t="s">
        <v>1171</v>
      </c>
      <c r="F90" s="40" t="s">
        <v>1199</v>
      </c>
      <c r="G90" s="39" t="s">
        <v>1171</v>
      </c>
      <c r="H90" s="70" t="s">
        <v>1171</v>
      </c>
      <c r="I90" s="41">
        <v>0</v>
      </c>
      <c r="J90" s="41">
        <v>0</v>
      </c>
      <c r="K90" s="17">
        <f t="shared" si="3"/>
        <v>0</v>
      </c>
      <c r="L90" s="41">
        <v>0</v>
      </c>
      <c r="M90" s="41">
        <v>1</v>
      </c>
      <c r="N90" s="42">
        <f t="shared" si="4"/>
        <v>1</v>
      </c>
      <c r="O90" s="71">
        <f t="shared" si="5"/>
        <v>1</v>
      </c>
      <c r="P90" s="18"/>
    </row>
    <row r="91" spans="1:16" s="19" customFormat="1" ht="62" x14ac:dyDescent="0.35">
      <c r="A91" s="38" t="s">
        <v>562</v>
      </c>
      <c r="B91" s="16" t="s">
        <v>171</v>
      </c>
      <c r="C91" s="16" t="s">
        <v>187</v>
      </c>
      <c r="D91" s="38" t="s">
        <v>451</v>
      </c>
      <c r="E91" s="39" t="s">
        <v>1171</v>
      </c>
      <c r="F91" s="40" t="s">
        <v>1199</v>
      </c>
      <c r="G91" s="39" t="s">
        <v>1171</v>
      </c>
      <c r="H91" s="70" t="s">
        <v>1171</v>
      </c>
      <c r="I91" s="41">
        <v>0</v>
      </c>
      <c r="J91" s="41">
        <v>0</v>
      </c>
      <c r="K91" s="17">
        <f t="shared" si="3"/>
        <v>0</v>
      </c>
      <c r="L91" s="41">
        <v>1</v>
      </c>
      <c r="M91" s="41">
        <v>3</v>
      </c>
      <c r="N91" s="42">
        <f t="shared" si="4"/>
        <v>4</v>
      </c>
      <c r="O91" s="71">
        <f t="shared" si="5"/>
        <v>4</v>
      </c>
      <c r="P91" s="18" t="s">
        <v>1473</v>
      </c>
    </row>
    <row r="92" spans="1:16" s="19" customFormat="1" ht="62" x14ac:dyDescent="0.35">
      <c r="A92" s="38" t="s">
        <v>563</v>
      </c>
      <c r="B92" s="16" t="s">
        <v>171</v>
      </c>
      <c r="C92" s="16" t="s">
        <v>1203</v>
      </c>
      <c r="D92" s="38" t="s">
        <v>564</v>
      </c>
      <c r="E92" s="39" t="s">
        <v>1171</v>
      </c>
      <c r="F92" s="40" t="s">
        <v>1199</v>
      </c>
      <c r="G92" s="39" t="s">
        <v>1171</v>
      </c>
      <c r="H92" s="70" t="s">
        <v>1171</v>
      </c>
      <c r="I92" s="41">
        <v>0</v>
      </c>
      <c r="J92" s="41">
        <v>0</v>
      </c>
      <c r="K92" s="17">
        <f t="shared" si="3"/>
        <v>0</v>
      </c>
      <c r="L92" s="41">
        <v>0</v>
      </c>
      <c r="M92" s="41">
        <v>0</v>
      </c>
      <c r="N92" s="42">
        <f t="shared" si="4"/>
        <v>0</v>
      </c>
      <c r="O92" s="71">
        <f t="shared" si="5"/>
        <v>0</v>
      </c>
      <c r="P92" s="18" t="s">
        <v>1465</v>
      </c>
    </row>
    <row r="93" spans="1:16" s="19" customFormat="1" ht="139.5" x14ac:dyDescent="0.35">
      <c r="A93" s="38" t="s">
        <v>565</v>
      </c>
      <c r="B93" s="16" t="s">
        <v>171</v>
      </c>
      <c r="C93" s="16" t="s">
        <v>1203</v>
      </c>
      <c r="D93" s="38" t="s">
        <v>492</v>
      </c>
      <c r="E93" s="39" t="s">
        <v>1171</v>
      </c>
      <c r="F93" s="40" t="s">
        <v>1199</v>
      </c>
      <c r="G93" s="39" t="s">
        <v>1171</v>
      </c>
      <c r="H93" s="70" t="s">
        <v>1171</v>
      </c>
      <c r="I93" s="41">
        <v>0</v>
      </c>
      <c r="J93" s="41">
        <v>0</v>
      </c>
      <c r="K93" s="17">
        <f t="shared" si="3"/>
        <v>0</v>
      </c>
      <c r="L93" s="41">
        <v>0</v>
      </c>
      <c r="M93" s="41">
        <v>0</v>
      </c>
      <c r="N93" s="42">
        <f t="shared" si="4"/>
        <v>0</v>
      </c>
      <c r="O93" s="71">
        <f t="shared" si="5"/>
        <v>0</v>
      </c>
      <c r="P93" s="18" t="s">
        <v>1475</v>
      </c>
    </row>
    <row r="94" spans="1:16" s="19" customFormat="1" ht="108.5" x14ac:dyDescent="0.35">
      <c r="A94" s="38" t="s">
        <v>566</v>
      </c>
      <c r="B94" s="16" t="s">
        <v>171</v>
      </c>
      <c r="C94" s="16" t="s">
        <v>187</v>
      </c>
      <c r="D94" s="38" t="s">
        <v>1445</v>
      </c>
      <c r="E94" s="39" t="s">
        <v>1171</v>
      </c>
      <c r="F94" s="40" t="s">
        <v>1199</v>
      </c>
      <c r="G94" s="39" t="s">
        <v>1171</v>
      </c>
      <c r="H94" s="70" t="s">
        <v>1171</v>
      </c>
      <c r="I94" s="41">
        <v>0</v>
      </c>
      <c r="J94" s="41">
        <v>0</v>
      </c>
      <c r="K94" s="17">
        <f t="shared" si="3"/>
        <v>0</v>
      </c>
      <c r="L94" s="41">
        <v>0</v>
      </c>
      <c r="M94" s="41">
        <v>3</v>
      </c>
      <c r="N94" s="42">
        <f t="shared" si="4"/>
        <v>3</v>
      </c>
      <c r="O94" s="71">
        <f t="shared" si="5"/>
        <v>3</v>
      </c>
      <c r="P94" s="18" t="s">
        <v>1474</v>
      </c>
    </row>
    <row r="95" spans="1:16" s="19" customFormat="1" ht="58" x14ac:dyDescent="0.35">
      <c r="A95" s="38" t="s">
        <v>567</v>
      </c>
      <c r="B95" s="16" t="s">
        <v>171</v>
      </c>
      <c r="C95" s="16" t="s">
        <v>187</v>
      </c>
      <c r="D95" s="38" t="s">
        <v>459</v>
      </c>
      <c r="E95" s="39" t="s">
        <v>1171</v>
      </c>
      <c r="F95" s="40" t="s">
        <v>1199</v>
      </c>
      <c r="G95" s="39" t="s">
        <v>1171</v>
      </c>
      <c r="H95" s="70" t="s">
        <v>1171</v>
      </c>
      <c r="I95" s="41">
        <v>0</v>
      </c>
      <c r="J95" s="41">
        <v>0</v>
      </c>
      <c r="K95" s="17">
        <f t="shared" si="3"/>
        <v>0</v>
      </c>
      <c r="L95" s="41">
        <v>0</v>
      </c>
      <c r="M95" s="41">
        <v>3</v>
      </c>
      <c r="N95" s="42">
        <f t="shared" si="4"/>
        <v>3</v>
      </c>
      <c r="O95" s="71">
        <f t="shared" si="5"/>
        <v>3</v>
      </c>
      <c r="P95" s="18"/>
    </row>
    <row r="96" spans="1:16" s="19" customFormat="1" ht="93" x14ac:dyDescent="0.35">
      <c r="A96" s="38" t="s">
        <v>568</v>
      </c>
      <c r="B96" s="16" t="s">
        <v>171</v>
      </c>
      <c r="C96" s="16" t="s">
        <v>187</v>
      </c>
      <c r="D96" s="38" t="s">
        <v>461</v>
      </c>
      <c r="E96" s="39" t="s">
        <v>1171</v>
      </c>
      <c r="F96" s="40" t="s">
        <v>1199</v>
      </c>
      <c r="G96" s="39" t="s">
        <v>1171</v>
      </c>
      <c r="H96" s="70" t="s">
        <v>1171</v>
      </c>
      <c r="I96" s="41">
        <v>0</v>
      </c>
      <c r="J96" s="41">
        <v>0</v>
      </c>
      <c r="K96" s="17">
        <f t="shared" si="3"/>
        <v>0</v>
      </c>
      <c r="L96" s="41">
        <v>0</v>
      </c>
      <c r="M96" s="41">
        <v>7</v>
      </c>
      <c r="N96" s="42">
        <f t="shared" si="4"/>
        <v>7</v>
      </c>
      <c r="O96" s="71">
        <f t="shared" si="5"/>
        <v>7</v>
      </c>
      <c r="P96" s="18" t="s">
        <v>1476</v>
      </c>
    </row>
    <row r="97" spans="1:16" s="19" customFormat="1" ht="58" x14ac:dyDescent="0.35">
      <c r="A97" s="38" t="s">
        <v>569</v>
      </c>
      <c r="B97" s="16" t="s">
        <v>171</v>
      </c>
      <c r="C97" s="16" t="s">
        <v>1203</v>
      </c>
      <c r="D97" s="38" t="s">
        <v>570</v>
      </c>
      <c r="E97" s="39" t="s">
        <v>1171</v>
      </c>
      <c r="F97" s="40" t="s">
        <v>1199</v>
      </c>
      <c r="G97" s="39" t="s">
        <v>1171</v>
      </c>
      <c r="H97" s="70" t="s">
        <v>1171</v>
      </c>
      <c r="I97" s="41">
        <v>0</v>
      </c>
      <c r="J97" s="41">
        <v>0</v>
      </c>
      <c r="K97" s="17">
        <f t="shared" si="3"/>
        <v>0</v>
      </c>
      <c r="L97" s="41">
        <v>0</v>
      </c>
      <c r="M97" s="41">
        <v>0</v>
      </c>
      <c r="N97" s="42">
        <f t="shared" si="4"/>
        <v>0</v>
      </c>
      <c r="O97" s="71">
        <f t="shared" si="5"/>
        <v>0</v>
      </c>
      <c r="P97" s="18" t="s">
        <v>1451</v>
      </c>
    </row>
    <row r="98" spans="1:16" s="19" customFormat="1" ht="58" x14ac:dyDescent="0.35">
      <c r="A98" s="38" t="s">
        <v>571</v>
      </c>
      <c r="B98" s="16" t="s">
        <v>171</v>
      </c>
      <c r="C98" s="16" t="s">
        <v>1203</v>
      </c>
      <c r="D98" s="38" t="s">
        <v>572</v>
      </c>
      <c r="E98" s="39" t="s">
        <v>1171</v>
      </c>
      <c r="F98" s="40" t="s">
        <v>1199</v>
      </c>
      <c r="G98" s="39" t="s">
        <v>1171</v>
      </c>
      <c r="H98" s="70" t="s">
        <v>1171</v>
      </c>
      <c r="I98" s="41">
        <v>0</v>
      </c>
      <c r="J98" s="41">
        <v>0</v>
      </c>
      <c r="K98" s="17">
        <f t="shared" si="3"/>
        <v>0</v>
      </c>
      <c r="L98" s="41">
        <v>0</v>
      </c>
      <c r="M98" s="41">
        <v>0</v>
      </c>
      <c r="N98" s="42">
        <f t="shared" si="4"/>
        <v>0</v>
      </c>
      <c r="O98" s="71">
        <f t="shared" si="5"/>
        <v>0</v>
      </c>
      <c r="P98" s="18" t="s">
        <v>1452</v>
      </c>
    </row>
    <row r="99" spans="1:16" s="19" customFormat="1" ht="58" x14ac:dyDescent="0.35">
      <c r="A99" s="38" t="s">
        <v>573</v>
      </c>
      <c r="B99" s="16" t="s">
        <v>171</v>
      </c>
      <c r="C99" s="16" t="s">
        <v>187</v>
      </c>
      <c r="D99" s="38" t="s">
        <v>574</v>
      </c>
      <c r="E99" s="39" t="s">
        <v>1171</v>
      </c>
      <c r="F99" s="40" t="s">
        <v>1199</v>
      </c>
      <c r="G99" s="39" t="s">
        <v>1171</v>
      </c>
      <c r="H99" s="70" t="s">
        <v>1171</v>
      </c>
      <c r="I99" s="41">
        <v>0</v>
      </c>
      <c r="J99" s="41">
        <v>0</v>
      </c>
      <c r="K99" s="17">
        <f t="shared" si="3"/>
        <v>0</v>
      </c>
      <c r="L99" s="41">
        <v>0</v>
      </c>
      <c r="M99" s="41">
        <v>0</v>
      </c>
      <c r="N99" s="42">
        <f t="shared" si="4"/>
        <v>0</v>
      </c>
      <c r="O99" s="71">
        <f t="shared" si="5"/>
        <v>0</v>
      </c>
      <c r="P99" s="18"/>
    </row>
    <row r="100" spans="1:16" s="19" customFormat="1" ht="29" x14ac:dyDescent="0.35">
      <c r="A100" s="38" t="s">
        <v>575</v>
      </c>
      <c r="B100" s="16" t="s">
        <v>171</v>
      </c>
      <c r="C100" s="16" t="s">
        <v>189</v>
      </c>
      <c r="D100" s="38" t="s">
        <v>141</v>
      </c>
      <c r="E100" s="39"/>
      <c r="F100" s="40" t="s">
        <v>1205</v>
      </c>
      <c r="G100" s="39" t="s">
        <v>1171</v>
      </c>
      <c r="H100" s="70" t="s">
        <v>1171</v>
      </c>
      <c r="I100" s="41">
        <v>0</v>
      </c>
      <c r="J100" s="41">
        <v>0</v>
      </c>
      <c r="K100" s="17">
        <f t="shared" si="3"/>
        <v>0</v>
      </c>
      <c r="L100" s="41">
        <v>0</v>
      </c>
      <c r="M100" s="41">
        <v>0</v>
      </c>
      <c r="N100" s="42">
        <f t="shared" si="4"/>
        <v>0</v>
      </c>
      <c r="O100" s="71">
        <f t="shared" si="5"/>
        <v>0</v>
      </c>
      <c r="P100" s="18"/>
    </row>
    <row r="101" spans="1:16" s="19" customFormat="1" ht="29" x14ac:dyDescent="0.35">
      <c r="A101" s="38" t="s">
        <v>576</v>
      </c>
      <c r="B101" s="16" t="s">
        <v>171</v>
      </c>
      <c r="C101" s="16" t="s">
        <v>189</v>
      </c>
      <c r="D101" s="38" t="s">
        <v>169</v>
      </c>
      <c r="E101" s="39"/>
      <c r="F101" s="40" t="s">
        <v>1206</v>
      </c>
      <c r="G101" s="39" t="s">
        <v>1171</v>
      </c>
      <c r="H101" s="70" t="s">
        <v>1171</v>
      </c>
      <c r="I101" s="41">
        <v>0</v>
      </c>
      <c r="J101" s="41">
        <v>0</v>
      </c>
      <c r="K101" s="17">
        <f t="shared" si="3"/>
        <v>0</v>
      </c>
      <c r="L101" s="41">
        <v>0</v>
      </c>
      <c r="M101" s="41">
        <v>0</v>
      </c>
      <c r="N101" s="42">
        <f t="shared" si="4"/>
        <v>0</v>
      </c>
      <c r="O101" s="71">
        <f t="shared" si="5"/>
        <v>0</v>
      </c>
      <c r="P101" s="18"/>
    </row>
    <row r="102" spans="1:16" s="19" customFormat="1" ht="29" x14ac:dyDescent="0.35">
      <c r="A102" s="38" t="s">
        <v>577</v>
      </c>
      <c r="B102" s="16" t="s">
        <v>171</v>
      </c>
      <c r="C102" s="16" t="s">
        <v>189</v>
      </c>
      <c r="D102" s="38" t="s">
        <v>578</v>
      </c>
      <c r="E102" s="39"/>
      <c r="F102" s="40" t="s">
        <v>1206</v>
      </c>
      <c r="G102" s="39" t="s">
        <v>1171</v>
      </c>
      <c r="H102" s="70" t="s">
        <v>1171</v>
      </c>
      <c r="I102" s="41">
        <v>0</v>
      </c>
      <c r="J102" s="41">
        <v>0</v>
      </c>
      <c r="K102" s="17">
        <f t="shared" si="3"/>
        <v>0</v>
      </c>
      <c r="L102" s="41">
        <v>0</v>
      </c>
      <c r="M102" s="41">
        <v>17</v>
      </c>
      <c r="N102" s="42">
        <f t="shared" si="4"/>
        <v>17</v>
      </c>
      <c r="O102" s="71">
        <f t="shared" si="5"/>
        <v>17</v>
      </c>
      <c r="P102" s="18"/>
    </row>
    <row r="103" spans="1:16" s="19" customFormat="1" ht="29" x14ac:dyDescent="0.35">
      <c r="A103" s="38" t="s">
        <v>579</v>
      </c>
      <c r="B103" s="16" t="s">
        <v>171</v>
      </c>
      <c r="C103" s="16" t="s">
        <v>189</v>
      </c>
      <c r="D103" s="38" t="s">
        <v>580</v>
      </c>
      <c r="E103" s="39"/>
      <c r="F103" s="40" t="s">
        <v>1206</v>
      </c>
      <c r="G103" s="39" t="s">
        <v>1171</v>
      </c>
      <c r="H103" s="70" t="s">
        <v>1171</v>
      </c>
      <c r="I103" s="41">
        <v>0</v>
      </c>
      <c r="J103" s="41">
        <v>0</v>
      </c>
      <c r="K103" s="17">
        <f t="shared" si="3"/>
        <v>0</v>
      </c>
      <c r="L103" s="41">
        <v>1</v>
      </c>
      <c r="M103" s="41">
        <v>22</v>
      </c>
      <c r="N103" s="42">
        <f t="shared" si="4"/>
        <v>23</v>
      </c>
      <c r="O103" s="71">
        <f t="shared" si="5"/>
        <v>23</v>
      </c>
      <c r="P103" s="18"/>
    </row>
    <row r="104" spans="1:16" s="19" customFormat="1" ht="29" x14ac:dyDescent="0.35">
      <c r="A104" s="38" t="s">
        <v>581</v>
      </c>
      <c r="B104" s="16" t="s">
        <v>171</v>
      </c>
      <c r="C104" s="16" t="s">
        <v>189</v>
      </c>
      <c r="D104" s="38" t="s">
        <v>582</v>
      </c>
      <c r="E104" s="39"/>
      <c r="F104" s="40" t="s">
        <v>1206</v>
      </c>
      <c r="G104" s="39" t="s">
        <v>1171</v>
      </c>
      <c r="H104" s="70" t="s">
        <v>1171</v>
      </c>
      <c r="I104" s="41">
        <v>0</v>
      </c>
      <c r="J104" s="41">
        <v>0</v>
      </c>
      <c r="K104" s="17">
        <f t="shared" si="3"/>
        <v>0</v>
      </c>
      <c r="L104" s="41">
        <v>0</v>
      </c>
      <c r="M104" s="41">
        <v>7</v>
      </c>
      <c r="N104" s="42">
        <f t="shared" si="4"/>
        <v>7</v>
      </c>
      <c r="O104" s="71">
        <f t="shared" si="5"/>
        <v>7</v>
      </c>
      <c r="P104" s="18"/>
    </row>
    <row r="105" spans="1:16" s="19" customFormat="1" ht="29" x14ac:dyDescent="0.35">
      <c r="A105" s="38" t="s">
        <v>583</v>
      </c>
      <c r="B105" s="16" t="s">
        <v>171</v>
      </c>
      <c r="C105" s="16" t="s">
        <v>189</v>
      </c>
      <c r="D105" s="38" t="s">
        <v>584</v>
      </c>
      <c r="E105" s="39"/>
      <c r="F105" s="40" t="s">
        <v>1206</v>
      </c>
      <c r="G105" s="39" t="s">
        <v>1171</v>
      </c>
      <c r="H105" s="70" t="s">
        <v>1171</v>
      </c>
      <c r="I105" s="41">
        <v>0</v>
      </c>
      <c r="J105" s="41">
        <v>0</v>
      </c>
      <c r="K105" s="17">
        <f t="shared" si="3"/>
        <v>0</v>
      </c>
      <c r="L105" s="41">
        <v>4</v>
      </c>
      <c r="M105" s="41">
        <v>20</v>
      </c>
      <c r="N105" s="42">
        <f t="shared" si="4"/>
        <v>24</v>
      </c>
      <c r="O105" s="71">
        <f t="shared" si="5"/>
        <v>24</v>
      </c>
      <c r="P105" s="18"/>
    </row>
    <row r="106" spans="1:16" s="19" customFormat="1" ht="29" x14ac:dyDescent="0.35">
      <c r="A106" s="38" t="s">
        <v>585</v>
      </c>
      <c r="B106" s="16" t="s">
        <v>171</v>
      </c>
      <c r="C106" s="16" t="s">
        <v>189</v>
      </c>
      <c r="D106" s="38" t="s">
        <v>586</v>
      </c>
      <c r="E106" s="39"/>
      <c r="F106" s="40" t="s">
        <v>1206</v>
      </c>
      <c r="G106" s="39" t="s">
        <v>1171</v>
      </c>
      <c r="H106" s="70" t="s">
        <v>1171</v>
      </c>
      <c r="I106" s="41">
        <v>0</v>
      </c>
      <c r="J106" s="41">
        <v>0</v>
      </c>
      <c r="K106" s="17">
        <f t="shared" si="3"/>
        <v>0</v>
      </c>
      <c r="L106" s="41">
        <v>0</v>
      </c>
      <c r="M106" s="41">
        <v>12</v>
      </c>
      <c r="N106" s="42">
        <f t="shared" si="4"/>
        <v>12</v>
      </c>
      <c r="O106" s="71">
        <f t="shared" si="5"/>
        <v>12</v>
      </c>
      <c r="P106" s="18"/>
    </row>
    <row r="107" spans="1:16" s="19" customFormat="1" ht="29" x14ac:dyDescent="0.35">
      <c r="A107" s="38" t="s">
        <v>587</v>
      </c>
      <c r="B107" s="16" t="s">
        <v>171</v>
      </c>
      <c r="C107" s="16" t="s">
        <v>189</v>
      </c>
      <c r="D107" s="38" t="s">
        <v>588</v>
      </c>
      <c r="E107" s="39" t="s">
        <v>1207</v>
      </c>
      <c r="F107" s="40" t="s">
        <v>1208</v>
      </c>
      <c r="G107" s="39" t="s">
        <v>1171</v>
      </c>
      <c r="H107" s="70" t="s">
        <v>1171</v>
      </c>
      <c r="I107" s="41">
        <v>1</v>
      </c>
      <c r="J107" s="41">
        <v>0</v>
      </c>
      <c r="K107" s="17">
        <f t="shared" si="3"/>
        <v>1</v>
      </c>
      <c r="L107" s="41">
        <v>0</v>
      </c>
      <c r="M107" s="41">
        <v>0</v>
      </c>
      <c r="N107" s="42">
        <f t="shared" si="4"/>
        <v>0</v>
      </c>
      <c r="O107" s="71">
        <f t="shared" si="5"/>
        <v>1</v>
      </c>
      <c r="P107" s="18"/>
    </row>
    <row r="108" spans="1:16" s="19" customFormat="1" ht="29" x14ac:dyDescent="0.35">
      <c r="A108" s="38" t="s">
        <v>589</v>
      </c>
      <c r="B108" s="16" t="s">
        <v>171</v>
      </c>
      <c r="C108" s="16" t="s">
        <v>189</v>
      </c>
      <c r="D108" s="38" t="s">
        <v>590</v>
      </c>
      <c r="E108" s="39"/>
      <c r="F108" s="40" t="s">
        <v>1206</v>
      </c>
      <c r="G108" s="39" t="s">
        <v>1171</v>
      </c>
      <c r="H108" s="70" t="s">
        <v>1171</v>
      </c>
      <c r="I108" s="41">
        <v>0</v>
      </c>
      <c r="J108" s="41">
        <v>0</v>
      </c>
      <c r="K108" s="17">
        <f t="shared" si="3"/>
        <v>0</v>
      </c>
      <c r="L108" s="41">
        <v>6</v>
      </c>
      <c r="M108" s="41">
        <v>2</v>
      </c>
      <c r="N108" s="42">
        <f t="shared" si="4"/>
        <v>8</v>
      </c>
      <c r="O108" s="71">
        <f t="shared" si="5"/>
        <v>8</v>
      </c>
      <c r="P108" s="18"/>
    </row>
    <row r="109" spans="1:16" s="19" customFormat="1" ht="29" x14ac:dyDescent="0.35">
      <c r="A109" s="38" t="s">
        <v>591</v>
      </c>
      <c r="B109" s="16" t="s">
        <v>171</v>
      </c>
      <c r="C109" s="16" t="s">
        <v>189</v>
      </c>
      <c r="D109" s="38" t="s">
        <v>592</v>
      </c>
      <c r="E109" s="39"/>
      <c r="F109" s="40" t="s">
        <v>1206</v>
      </c>
      <c r="G109" s="39" t="s">
        <v>1171</v>
      </c>
      <c r="H109" s="70" t="s">
        <v>1171</v>
      </c>
      <c r="I109" s="41">
        <v>0</v>
      </c>
      <c r="J109" s="41">
        <v>0</v>
      </c>
      <c r="K109" s="17">
        <f t="shared" si="3"/>
        <v>0</v>
      </c>
      <c r="L109" s="41">
        <v>0</v>
      </c>
      <c r="M109" s="41">
        <v>0</v>
      </c>
      <c r="N109" s="42">
        <f t="shared" si="4"/>
        <v>0</v>
      </c>
      <c r="O109" s="71">
        <f t="shared" si="5"/>
        <v>0</v>
      </c>
      <c r="P109" s="18"/>
    </row>
    <row r="110" spans="1:16" s="19" customFormat="1" ht="29" x14ac:dyDescent="0.35">
      <c r="A110" s="38" t="s">
        <v>593</v>
      </c>
      <c r="B110" s="16" t="s">
        <v>171</v>
      </c>
      <c r="C110" s="16" t="s">
        <v>189</v>
      </c>
      <c r="D110" s="38" t="s">
        <v>594</v>
      </c>
      <c r="E110" s="39"/>
      <c r="F110" s="40" t="s">
        <v>1206</v>
      </c>
      <c r="G110" s="39" t="s">
        <v>1171</v>
      </c>
      <c r="H110" s="70" t="s">
        <v>1171</v>
      </c>
      <c r="I110" s="41">
        <v>0</v>
      </c>
      <c r="J110" s="41">
        <v>0</v>
      </c>
      <c r="K110" s="17">
        <f t="shared" si="3"/>
        <v>0</v>
      </c>
      <c r="L110" s="41">
        <v>0</v>
      </c>
      <c r="M110" s="41">
        <v>1</v>
      </c>
      <c r="N110" s="42">
        <f t="shared" si="4"/>
        <v>1</v>
      </c>
      <c r="O110" s="71">
        <f t="shared" si="5"/>
        <v>1</v>
      </c>
      <c r="P110" s="18"/>
    </row>
    <row r="111" spans="1:16" s="19" customFormat="1" ht="29" x14ac:dyDescent="0.35">
      <c r="A111" s="38" t="s">
        <v>595</v>
      </c>
      <c r="B111" s="16" t="s">
        <v>171</v>
      </c>
      <c r="C111" s="16" t="s">
        <v>189</v>
      </c>
      <c r="D111" s="38" t="s">
        <v>596</v>
      </c>
      <c r="E111" s="39"/>
      <c r="F111" s="40" t="s">
        <v>1206</v>
      </c>
      <c r="G111" s="39" t="s">
        <v>1171</v>
      </c>
      <c r="H111" s="70" t="s">
        <v>1171</v>
      </c>
      <c r="I111" s="41">
        <v>0</v>
      </c>
      <c r="J111" s="41">
        <v>0</v>
      </c>
      <c r="K111" s="17">
        <f t="shared" si="3"/>
        <v>0</v>
      </c>
      <c r="L111" s="41">
        <v>0</v>
      </c>
      <c r="M111" s="41">
        <v>10</v>
      </c>
      <c r="N111" s="42">
        <f t="shared" si="4"/>
        <v>10</v>
      </c>
      <c r="O111" s="71">
        <f t="shared" si="5"/>
        <v>10</v>
      </c>
      <c r="P111" s="18"/>
    </row>
    <row r="112" spans="1:16" s="19" customFormat="1" ht="29" x14ac:dyDescent="0.35">
      <c r="A112" s="38" t="s">
        <v>597</v>
      </c>
      <c r="B112" s="16" t="s">
        <v>171</v>
      </c>
      <c r="C112" s="16" t="s">
        <v>189</v>
      </c>
      <c r="D112" s="38" t="s">
        <v>598</v>
      </c>
      <c r="E112" s="39"/>
      <c r="F112" s="40" t="s">
        <v>1206</v>
      </c>
      <c r="G112" s="39" t="s">
        <v>1171</v>
      </c>
      <c r="H112" s="70" t="s">
        <v>1171</v>
      </c>
      <c r="I112" s="41">
        <v>0</v>
      </c>
      <c r="J112" s="41">
        <v>0</v>
      </c>
      <c r="K112" s="17">
        <f t="shared" si="3"/>
        <v>0</v>
      </c>
      <c r="L112" s="41">
        <v>0</v>
      </c>
      <c r="M112" s="41">
        <v>3</v>
      </c>
      <c r="N112" s="42">
        <f t="shared" si="4"/>
        <v>3</v>
      </c>
      <c r="O112" s="71">
        <f t="shared" si="5"/>
        <v>3</v>
      </c>
      <c r="P112" s="18"/>
    </row>
    <row r="113" spans="1:16" s="19" customFormat="1" ht="29" x14ac:dyDescent="0.35">
      <c r="A113" s="38" t="s">
        <v>599</v>
      </c>
      <c r="B113" s="16" t="s">
        <v>171</v>
      </c>
      <c r="C113" s="16" t="s">
        <v>189</v>
      </c>
      <c r="D113" s="38" t="s">
        <v>600</v>
      </c>
      <c r="E113" s="39"/>
      <c r="F113" s="40" t="s">
        <v>1206</v>
      </c>
      <c r="G113" s="39" t="s">
        <v>1171</v>
      </c>
      <c r="H113" s="70" t="s">
        <v>1171</v>
      </c>
      <c r="I113" s="41">
        <v>0</v>
      </c>
      <c r="J113" s="41">
        <v>0</v>
      </c>
      <c r="K113" s="17">
        <f t="shared" si="3"/>
        <v>0</v>
      </c>
      <c r="L113" s="41">
        <v>0</v>
      </c>
      <c r="M113" s="41">
        <v>8</v>
      </c>
      <c r="N113" s="42">
        <f t="shared" si="4"/>
        <v>8</v>
      </c>
      <c r="O113" s="71">
        <f t="shared" si="5"/>
        <v>8</v>
      </c>
      <c r="P113" s="18"/>
    </row>
    <row r="114" spans="1:16" s="19" customFormat="1" ht="29" x14ac:dyDescent="0.35">
      <c r="A114" s="38" t="s">
        <v>601</v>
      </c>
      <c r="B114" s="16" t="s">
        <v>171</v>
      </c>
      <c r="C114" s="16" t="s">
        <v>189</v>
      </c>
      <c r="D114" s="38" t="s">
        <v>602</v>
      </c>
      <c r="E114" s="39"/>
      <c r="F114" s="40" t="s">
        <v>1206</v>
      </c>
      <c r="G114" s="39" t="s">
        <v>1171</v>
      </c>
      <c r="H114" s="70" t="s">
        <v>1171</v>
      </c>
      <c r="I114" s="41">
        <v>0</v>
      </c>
      <c r="J114" s="41">
        <v>0</v>
      </c>
      <c r="K114" s="17">
        <f t="shared" si="3"/>
        <v>0</v>
      </c>
      <c r="L114" s="41">
        <v>0</v>
      </c>
      <c r="M114" s="41">
        <v>8</v>
      </c>
      <c r="N114" s="42">
        <f t="shared" si="4"/>
        <v>8</v>
      </c>
      <c r="O114" s="71">
        <f t="shared" si="5"/>
        <v>8</v>
      </c>
      <c r="P114" s="18"/>
    </row>
    <row r="115" spans="1:16" s="19" customFormat="1" ht="43.5" x14ac:dyDescent="0.35">
      <c r="A115" s="38" t="s">
        <v>603</v>
      </c>
      <c r="B115" s="16" t="s">
        <v>171</v>
      </c>
      <c r="C115" s="16" t="s">
        <v>1209</v>
      </c>
      <c r="D115" s="38" t="s">
        <v>140</v>
      </c>
      <c r="E115" s="39"/>
      <c r="F115" s="40" t="s">
        <v>1210</v>
      </c>
      <c r="G115" s="39" t="s">
        <v>1171</v>
      </c>
      <c r="H115" s="70" t="s">
        <v>1171</v>
      </c>
      <c r="I115" s="41">
        <v>0</v>
      </c>
      <c r="J115" s="41">
        <v>0</v>
      </c>
      <c r="K115" s="17">
        <f t="shared" si="3"/>
        <v>0</v>
      </c>
      <c r="L115" s="41">
        <v>0</v>
      </c>
      <c r="M115" s="41">
        <v>0</v>
      </c>
      <c r="N115" s="42">
        <f t="shared" si="4"/>
        <v>0</v>
      </c>
      <c r="O115" s="71">
        <f t="shared" si="5"/>
        <v>0</v>
      </c>
      <c r="P115" s="18"/>
    </row>
    <row r="116" spans="1:16" s="19" customFormat="1" ht="43.5" x14ac:dyDescent="0.35">
      <c r="A116" s="38" t="s">
        <v>604</v>
      </c>
      <c r="B116" s="16" t="s">
        <v>171</v>
      </c>
      <c r="C116" s="16" t="s">
        <v>191</v>
      </c>
      <c r="D116" s="38" t="s">
        <v>141</v>
      </c>
      <c r="E116" s="39"/>
      <c r="F116" s="40" t="s">
        <v>1210</v>
      </c>
      <c r="G116" s="39" t="s">
        <v>1171</v>
      </c>
      <c r="H116" s="70" t="s">
        <v>1171</v>
      </c>
      <c r="I116" s="41">
        <v>0</v>
      </c>
      <c r="J116" s="41">
        <v>0</v>
      </c>
      <c r="K116" s="17">
        <f t="shared" si="3"/>
        <v>0</v>
      </c>
      <c r="L116" s="41">
        <v>0</v>
      </c>
      <c r="M116" s="41">
        <v>0</v>
      </c>
      <c r="N116" s="42">
        <f t="shared" si="4"/>
        <v>0</v>
      </c>
      <c r="O116" s="71">
        <f t="shared" si="5"/>
        <v>0</v>
      </c>
      <c r="P116" s="18"/>
    </row>
    <row r="117" spans="1:16" s="19" customFormat="1" ht="43.5" x14ac:dyDescent="0.35">
      <c r="A117" s="38" t="s">
        <v>605</v>
      </c>
      <c r="B117" s="16" t="s">
        <v>171</v>
      </c>
      <c r="C117" s="16" t="s">
        <v>191</v>
      </c>
      <c r="D117" s="38" t="s">
        <v>1309</v>
      </c>
      <c r="E117" s="39"/>
      <c r="F117" s="40" t="s">
        <v>1210</v>
      </c>
      <c r="G117" s="39" t="s">
        <v>1171</v>
      </c>
      <c r="H117" s="70" t="s">
        <v>1171</v>
      </c>
      <c r="I117" s="41">
        <v>0</v>
      </c>
      <c r="J117" s="41">
        <v>0</v>
      </c>
      <c r="K117" s="17">
        <f t="shared" si="3"/>
        <v>0</v>
      </c>
      <c r="L117" s="41">
        <v>0</v>
      </c>
      <c r="M117" s="41">
        <v>0</v>
      </c>
      <c r="N117" s="42">
        <f t="shared" si="4"/>
        <v>0</v>
      </c>
      <c r="O117" s="71">
        <f t="shared" si="5"/>
        <v>0</v>
      </c>
      <c r="P117" s="18"/>
    </row>
    <row r="118" spans="1:16" s="19" customFormat="1" ht="62" x14ac:dyDescent="0.35">
      <c r="A118" s="38" t="s">
        <v>606</v>
      </c>
      <c r="B118" s="16" t="s">
        <v>171</v>
      </c>
      <c r="C118" s="16" t="s">
        <v>191</v>
      </c>
      <c r="D118" s="38" t="s">
        <v>607</v>
      </c>
      <c r="E118" s="39" t="s">
        <v>1211</v>
      </c>
      <c r="F118" s="40" t="s">
        <v>1210</v>
      </c>
      <c r="G118" s="39" t="s">
        <v>1212</v>
      </c>
      <c r="H118" s="70" t="s">
        <v>1171</v>
      </c>
      <c r="I118" s="41">
        <v>0</v>
      </c>
      <c r="J118" s="41">
        <v>4</v>
      </c>
      <c r="K118" s="17">
        <f t="shared" si="3"/>
        <v>4</v>
      </c>
      <c r="L118" s="41">
        <v>0</v>
      </c>
      <c r="M118" s="41">
        <v>6</v>
      </c>
      <c r="N118" s="42">
        <f t="shared" si="4"/>
        <v>6</v>
      </c>
      <c r="O118" s="71">
        <f t="shared" si="5"/>
        <v>10</v>
      </c>
      <c r="P118" s="18" t="s">
        <v>1335</v>
      </c>
    </row>
    <row r="119" spans="1:16" s="19" customFormat="1" ht="43.5" x14ac:dyDescent="0.35">
      <c r="A119" s="38" t="s">
        <v>608</v>
      </c>
      <c r="B119" s="16" t="s">
        <v>171</v>
      </c>
      <c r="C119" s="16" t="s">
        <v>191</v>
      </c>
      <c r="D119" s="38" t="s">
        <v>609</v>
      </c>
      <c r="E119" s="39" t="s">
        <v>1213</v>
      </c>
      <c r="F119" s="40" t="s">
        <v>1210</v>
      </c>
      <c r="G119" s="39" t="s">
        <v>1171</v>
      </c>
      <c r="H119" s="70" t="s">
        <v>1171</v>
      </c>
      <c r="I119" s="41">
        <v>0</v>
      </c>
      <c r="J119" s="41">
        <v>1</v>
      </c>
      <c r="K119" s="17">
        <f t="shared" si="3"/>
        <v>1</v>
      </c>
      <c r="L119" s="41">
        <v>0</v>
      </c>
      <c r="M119" s="41">
        <v>6</v>
      </c>
      <c r="N119" s="42">
        <f t="shared" si="4"/>
        <v>6</v>
      </c>
      <c r="O119" s="71">
        <f t="shared" si="5"/>
        <v>7</v>
      </c>
      <c r="P119" s="18"/>
    </row>
    <row r="120" spans="1:16" s="19" customFormat="1" ht="62" x14ac:dyDescent="0.35">
      <c r="A120" s="38" t="s">
        <v>610</v>
      </c>
      <c r="B120" s="16" t="s">
        <v>171</v>
      </c>
      <c r="C120" s="16" t="s">
        <v>191</v>
      </c>
      <c r="D120" s="38" t="s">
        <v>611</v>
      </c>
      <c r="E120" s="39" t="s">
        <v>1214</v>
      </c>
      <c r="F120" s="40" t="s">
        <v>1210</v>
      </c>
      <c r="G120" s="39" t="s">
        <v>1171</v>
      </c>
      <c r="H120" s="70" t="s">
        <v>1171</v>
      </c>
      <c r="I120" s="41">
        <v>0</v>
      </c>
      <c r="J120" s="41">
        <v>10</v>
      </c>
      <c r="K120" s="17">
        <f t="shared" si="3"/>
        <v>10</v>
      </c>
      <c r="L120" s="41">
        <v>0</v>
      </c>
      <c r="M120" s="41">
        <v>9</v>
      </c>
      <c r="N120" s="42">
        <f t="shared" si="4"/>
        <v>9</v>
      </c>
      <c r="O120" s="71">
        <f t="shared" si="5"/>
        <v>19</v>
      </c>
      <c r="P120" s="18" t="s">
        <v>1336</v>
      </c>
    </row>
    <row r="121" spans="1:16" s="19" customFormat="1" ht="72.5" x14ac:dyDescent="0.35">
      <c r="A121" s="38" t="s">
        <v>612</v>
      </c>
      <c r="B121" s="16" t="s">
        <v>171</v>
      </c>
      <c r="C121" s="16" t="s">
        <v>191</v>
      </c>
      <c r="D121" s="38" t="s">
        <v>1310</v>
      </c>
      <c r="E121" s="39" t="s">
        <v>1215</v>
      </c>
      <c r="F121" s="40" t="s">
        <v>1210</v>
      </c>
      <c r="G121" s="39" t="s">
        <v>1171</v>
      </c>
      <c r="H121" s="70" t="s">
        <v>1171</v>
      </c>
      <c r="I121" s="41">
        <v>0</v>
      </c>
      <c r="J121" s="41">
        <v>9</v>
      </c>
      <c r="K121" s="17">
        <f t="shared" si="3"/>
        <v>9</v>
      </c>
      <c r="L121" s="41">
        <v>0</v>
      </c>
      <c r="M121" s="41">
        <v>3</v>
      </c>
      <c r="N121" s="42">
        <f t="shared" si="4"/>
        <v>3</v>
      </c>
      <c r="O121" s="71">
        <f t="shared" si="5"/>
        <v>12</v>
      </c>
      <c r="P121" s="18" t="s">
        <v>1337</v>
      </c>
    </row>
    <row r="122" spans="1:16" s="19" customFormat="1" ht="43.5" x14ac:dyDescent="0.35">
      <c r="A122" s="38" t="s">
        <v>613</v>
      </c>
      <c r="B122" s="16" t="s">
        <v>171</v>
      </c>
      <c r="C122" s="16" t="s">
        <v>191</v>
      </c>
      <c r="D122" s="38" t="s">
        <v>614</v>
      </c>
      <c r="E122" s="39"/>
      <c r="F122" s="40" t="s">
        <v>1210</v>
      </c>
      <c r="G122" s="39" t="s">
        <v>1171</v>
      </c>
      <c r="H122" s="70" t="s">
        <v>1171</v>
      </c>
      <c r="I122" s="41">
        <v>0</v>
      </c>
      <c r="J122" s="41">
        <v>0</v>
      </c>
      <c r="K122" s="17">
        <f t="shared" si="3"/>
        <v>0</v>
      </c>
      <c r="L122" s="41">
        <v>0</v>
      </c>
      <c r="M122" s="41">
        <v>5</v>
      </c>
      <c r="N122" s="42">
        <f t="shared" si="4"/>
        <v>5</v>
      </c>
      <c r="O122" s="71">
        <f t="shared" si="5"/>
        <v>5</v>
      </c>
      <c r="P122" s="18"/>
    </row>
    <row r="123" spans="1:16" s="19" customFormat="1" ht="72.5" x14ac:dyDescent="0.35">
      <c r="A123" s="38" t="s">
        <v>615</v>
      </c>
      <c r="B123" s="16" t="s">
        <v>171</v>
      </c>
      <c r="C123" s="16" t="s">
        <v>191</v>
      </c>
      <c r="D123" s="38" t="s">
        <v>1311</v>
      </c>
      <c r="E123" s="39" t="s">
        <v>1216</v>
      </c>
      <c r="F123" s="40" t="s">
        <v>1210</v>
      </c>
      <c r="G123" s="39" t="s">
        <v>1171</v>
      </c>
      <c r="H123" s="70" t="s">
        <v>1171</v>
      </c>
      <c r="I123" s="41">
        <v>0</v>
      </c>
      <c r="J123" s="41">
        <v>3</v>
      </c>
      <c r="K123" s="17">
        <f t="shared" si="3"/>
        <v>3</v>
      </c>
      <c r="L123" s="41">
        <v>0</v>
      </c>
      <c r="M123" s="41">
        <v>7</v>
      </c>
      <c r="N123" s="42">
        <f t="shared" si="4"/>
        <v>7</v>
      </c>
      <c r="O123" s="71">
        <f t="shared" si="5"/>
        <v>10</v>
      </c>
      <c r="P123" s="18"/>
    </row>
    <row r="124" spans="1:16" s="19" customFormat="1" ht="77.5" x14ac:dyDescent="0.35">
      <c r="A124" s="38" t="s">
        <v>616</v>
      </c>
      <c r="B124" s="16" t="s">
        <v>171</v>
      </c>
      <c r="C124" s="16" t="s">
        <v>191</v>
      </c>
      <c r="D124" s="38" t="s">
        <v>1312</v>
      </c>
      <c r="E124" s="39"/>
      <c r="F124" s="40" t="s">
        <v>1210</v>
      </c>
      <c r="G124" s="39" t="s">
        <v>1171</v>
      </c>
      <c r="H124" s="70" t="s">
        <v>1171</v>
      </c>
      <c r="I124" s="41">
        <v>0</v>
      </c>
      <c r="J124" s="41">
        <v>0</v>
      </c>
      <c r="K124" s="17">
        <f t="shared" si="3"/>
        <v>0</v>
      </c>
      <c r="L124" s="41">
        <v>3</v>
      </c>
      <c r="M124" s="41">
        <v>0</v>
      </c>
      <c r="N124" s="42">
        <f t="shared" si="4"/>
        <v>3</v>
      </c>
      <c r="O124" s="71">
        <f t="shared" si="5"/>
        <v>3</v>
      </c>
      <c r="P124" s="18" t="s">
        <v>1338</v>
      </c>
    </row>
    <row r="125" spans="1:16" s="19" customFormat="1" ht="43.5" x14ac:dyDescent="0.35">
      <c r="A125" s="38" t="s">
        <v>617</v>
      </c>
      <c r="B125" s="16" t="s">
        <v>171</v>
      </c>
      <c r="C125" s="16" t="s">
        <v>191</v>
      </c>
      <c r="D125" s="38" t="s">
        <v>618</v>
      </c>
      <c r="E125" s="39"/>
      <c r="F125" s="40" t="s">
        <v>1217</v>
      </c>
      <c r="G125" s="39" t="s">
        <v>1171</v>
      </c>
      <c r="H125" s="70" t="s">
        <v>1171</v>
      </c>
      <c r="I125" s="41">
        <v>0</v>
      </c>
      <c r="J125" s="41">
        <v>0</v>
      </c>
      <c r="K125" s="17">
        <f t="shared" si="3"/>
        <v>0</v>
      </c>
      <c r="L125" s="41">
        <v>0</v>
      </c>
      <c r="M125" s="41">
        <v>0</v>
      </c>
      <c r="N125" s="42">
        <f t="shared" si="4"/>
        <v>0</v>
      </c>
      <c r="O125" s="71">
        <f t="shared" si="5"/>
        <v>0</v>
      </c>
      <c r="P125" s="18"/>
    </row>
    <row r="126" spans="1:16" s="19" customFormat="1" ht="58" x14ac:dyDescent="0.35">
      <c r="A126" s="38" t="s">
        <v>619</v>
      </c>
      <c r="B126" s="16" t="s">
        <v>171</v>
      </c>
      <c r="C126" s="16" t="s">
        <v>193</v>
      </c>
      <c r="D126" s="38" t="s">
        <v>145</v>
      </c>
      <c r="E126" s="39" t="s">
        <v>1171</v>
      </c>
      <c r="F126" s="40" t="s">
        <v>1218</v>
      </c>
      <c r="G126" s="39" t="s">
        <v>1171</v>
      </c>
      <c r="H126" s="70" t="s">
        <v>1171</v>
      </c>
      <c r="I126" s="41">
        <v>0</v>
      </c>
      <c r="J126" s="41">
        <v>0</v>
      </c>
      <c r="K126" s="17">
        <f t="shared" si="3"/>
        <v>0</v>
      </c>
      <c r="L126" s="41">
        <v>0</v>
      </c>
      <c r="M126" s="41">
        <v>0</v>
      </c>
      <c r="N126" s="42">
        <f t="shared" si="4"/>
        <v>0</v>
      </c>
      <c r="O126" s="71">
        <f t="shared" si="5"/>
        <v>0</v>
      </c>
      <c r="P126" s="18"/>
    </row>
    <row r="127" spans="1:16" s="19" customFormat="1" ht="58" x14ac:dyDescent="0.35">
      <c r="A127" s="38" t="s">
        <v>620</v>
      </c>
      <c r="B127" s="16" t="s">
        <v>171</v>
      </c>
      <c r="C127" s="16" t="s">
        <v>193</v>
      </c>
      <c r="D127" s="38" t="s">
        <v>162</v>
      </c>
      <c r="E127" s="39" t="s">
        <v>1171</v>
      </c>
      <c r="F127" s="40" t="s">
        <v>1218</v>
      </c>
      <c r="G127" s="39" t="s">
        <v>1171</v>
      </c>
      <c r="H127" s="70" t="s">
        <v>1171</v>
      </c>
      <c r="I127" s="41">
        <v>0</v>
      </c>
      <c r="J127" s="41">
        <v>0</v>
      </c>
      <c r="K127" s="17">
        <f t="shared" si="3"/>
        <v>0</v>
      </c>
      <c r="L127" s="41">
        <v>0</v>
      </c>
      <c r="M127" s="41">
        <v>0</v>
      </c>
      <c r="N127" s="42">
        <f t="shared" si="4"/>
        <v>0</v>
      </c>
      <c r="O127" s="71">
        <f t="shared" si="5"/>
        <v>0</v>
      </c>
      <c r="P127" s="18"/>
    </row>
    <row r="128" spans="1:16" s="19" customFormat="1" ht="58" x14ac:dyDescent="0.35">
      <c r="A128" s="38" t="s">
        <v>621</v>
      </c>
      <c r="B128" s="16" t="s">
        <v>171</v>
      </c>
      <c r="C128" s="16" t="s">
        <v>193</v>
      </c>
      <c r="D128" s="38" t="s">
        <v>622</v>
      </c>
      <c r="E128" s="39" t="s">
        <v>1219</v>
      </c>
      <c r="F128" s="40" t="s">
        <v>1218</v>
      </c>
      <c r="G128" s="39" t="s">
        <v>1171</v>
      </c>
      <c r="H128" s="70" t="s">
        <v>1171</v>
      </c>
      <c r="I128" s="41">
        <v>0</v>
      </c>
      <c r="J128" s="41">
        <v>1</v>
      </c>
      <c r="K128" s="17">
        <f t="shared" si="3"/>
        <v>1</v>
      </c>
      <c r="L128" s="41">
        <v>0</v>
      </c>
      <c r="M128" s="41">
        <v>4</v>
      </c>
      <c r="N128" s="42">
        <f t="shared" si="4"/>
        <v>4</v>
      </c>
      <c r="O128" s="71">
        <f t="shared" si="5"/>
        <v>5</v>
      </c>
      <c r="P128" s="18"/>
    </row>
    <row r="129" spans="1:16" s="19" customFormat="1" ht="58" x14ac:dyDescent="0.35">
      <c r="A129" s="38" t="s">
        <v>623</v>
      </c>
      <c r="B129" s="16" t="s">
        <v>171</v>
      </c>
      <c r="C129" s="16" t="s">
        <v>193</v>
      </c>
      <c r="D129" s="38" t="s">
        <v>624</v>
      </c>
      <c r="E129" s="39" t="s">
        <v>1171</v>
      </c>
      <c r="F129" s="40" t="s">
        <v>1218</v>
      </c>
      <c r="G129" s="39" t="s">
        <v>1171</v>
      </c>
      <c r="H129" s="70" t="s">
        <v>1171</v>
      </c>
      <c r="I129" s="41">
        <v>0</v>
      </c>
      <c r="J129" s="41">
        <v>0</v>
      </c>
      <c r="K129" s="17">
        <f t="shared" si="3"/>
        <v>0</v>
      </c>
      <c r="L129" s="41">
        <v>0</v>
      </c>
      <c r="M129" s="41">
        <v>5</v>
      </c>
      <c r="N129" s="42">
        <f t="shared" si="4"/>
        <v>5</v>
      </c>
      <c r="O129" s="71">
        <f t="shared" si="5"/>
        <v>5</v>
      </c>
      <c r="P129" s="18"/>
    </row>
    <row r="130" spans="1:16" s="19" customFormat="1" ht="58" x14ac:dyDescent="0.35">
      <c r="A130" s="38" t="s">
        <v>625</v>
      </c>
      <c r="B130" s="16" t="s">
        <v>171</v>
      </c>
      <c r="C130" s="16" t="s">
        <v>193</v>
      </c>
      <c r="D130" s="38" t="s">
        <v>626</v>
      </c>
      <c r="E130" s="39" t="s">
        <v>1220</v>
      </c>
      <c r="F130" s="40" t="s">
        <v>1218</v>
      </c>
      <c r="G130" s="39" t="s">
        <v>1171</v>
      </c>
      <c r="H130" s="70" t="s">
        <v>1171</v>
      </c>
      <c r="I130" s="41">
        <v>0</v>
      </c>
      <c r="J130" s="41">
        <v>2</v>
      </c>
      <c r="K130" s="17">
        <f t="shared" si="3"/>
        <v>2</v>
      </c>
      <c r="L130" s="41">
        <v>0</v>
      </c>
      <c r="M130" s="41">
        <v>3</v>
      </c>
      <c r="N130" s="42">
        <f t="shared" si="4"/>
        <v>3</v>
      </c>
      <c r="O130" s="71">
        <f t="shared" si="5"/>
        <v>5</v>
      </c>
      <c r="P130" s="18"/>
    </row>
    <row r="131" spans="1:16" s="19" customFormat="1" ht="58" x14ac:dyDescent="0.35">
      <c r="A131" s="38" t="s">
        <v>627</v>
      </c>
      <c r="B131" s="16" t="s">
        <v>171</v>
      </c>
      <c r="C131" s="16" t="s">
        <v>193</v>
      </c>
      <c r="D131" s="38" t="s">
        <v>628</v>
      </c>
      <c r="E131" s="39" t="s">
        <v>1171</v>
      </c>
      <c r="F131" s="40" t="s">
        <v>1218</v>
      </c>
      <c r="G131" s="39" t="s">
        <v>1171</v>
      </c>
      <c r="H131" s="70" t="s">
        <v>1171</v>
      </c>
      <c r="I131" s="41">
        <v>0</v>
      </c>
      <c r="J131" s="41">
        <v>0</v>
      </c>
      <c r="K131" s="17">
        <f t="shared" si="3"/>
        <v>0</v>
      </c>
      <c r="L131" s="41">
        <v>2</v>
      </c>
      <c r="M131" s="41">
        <v>2</v>
      </c>
      <c r="N131" s="42">
        <f t="shared" si="4"/>
        <v>4</v>
      </c>
      <c r="O131" s="71">
        <f t="shared" si="5"/>
        <v>4</v>
      </c>
      <c r="P131" s="18"/>
    </row>
    <row r="132" spans="1:16" s="19" customFormat="1" ht="58" x14ac:dyDescent="0.35">
      <c r="A132" s="38" t="s">
        <v>629</v>
      </c>
      <c r="B132" s="16" t="s">
        <v>171</v>
      </c>
      <c r="C132" s="16" t="s">
        <v>193</v>
      </c>
      <c r="D132" s="38" t="s">
        <v>630</v>
      </c>
      <c r="E132" s="39" t="s">
        <v>1171</v>
      </c>
      <c r="F132" s="40" t="s">
        <v>1218</v>
      </c>
      <c r="G132" s="39" t="s">
        <v>1171</v>
      </c>
      <c r="H132" s="70" t="s">
        <v>1171</v>
      </c>
      <c r="I132" s="41">
        <v>0</v>
      </c>
      <c r="J132" s="41">
        <v>0</v>
      </c>
      <c r="K132" s="17">
        <f t="shared" si="3"/>
        <v>0</v>
      </c>
      <c r="L132" s="41">
        <v>33</v>
      </c>
      <c r="M132" s="41">
        <v>13</v>
      </c>
      <c r="N132" s="42">
        <f t="shared" si="4"/>
        <v>46</v>
      </c>
      <c r="O132" s="71">
        <f t="shared" si="5"/>
        <v>46</v>
      </c>
      <c r="P132" s="18"/>
    </row>
    <row r="133" spans="1:16" s="19" customFormat="1" ht="58" x14ac:dyDescent="0.35">
      <c r="A133" s="38" t="s">
        <v>631</v>
      </c>
      <c r="B133" s="16" t="s">
        <v>171</v>
      </c>
      <c r="C133" s="16" t="s">
        <v>193</v>
      </c>
      <c r="D133" s="38" t="s">
        <v>632</v>
      </c>
      <c r="E133" s="39" t="s">
        <v>1171</v>
      </c>
      <c r="F133" s="40" t="s">
        <v>1218</v>
      </c>
      <c r="G133" s="39" t="s">
        <v>1171</v>
      </c>
      <c r="H133" s="70" t="s">
        <v>1171</v>
      </c>
      <c r="I133" s="41">
        <v>0</v>
      </c>
      <c r="J133" s="41">
        <v>0</v>
      </c>
      <c r="K133" s="17">
        <f t="shared" ref="K133:K196" si="6">I133+J133</f>
        <v>0</v>
      </c>
      <c r="L133" s="41">
        <v>1</v>
      </c>
      <c r="M133" s="41">
        <v>6</v>
      </c>
      <c r="N133" s="42">
        <f t="shared" ref="N133:N196" si="7">L133+M133</f>
        <v>7</v>
      </c>
      <c r="O133" s="71">
        <f t="shared" ref="O133:O196" si="8">K133+N133</f>
        <v>7</v>
      </c>
      <c r="P133" s="18"/>
    </row>
    <row r="134" spans="1:16" s="19" customFormat="1" ht="58" x14ac:dyDescent="0.35">
      <c r="A134" s="38" t="s">
        <v>633</v>
      </c>
      <c r="B134" s="16" t="s">
        <v>171</v>
      </c>
      <c r="C134" s="16" t="s">
        <v>193</v>
      </c>
      <c r="D134" s="38" t="s">
        <v>634</v>
      </c>
      <c r="E134" s="39" t="s">
        <v>1171</v>
      </c>
      <c r="F134" s="40" t="s">
        <v>1218</v>
      </c>
      <c r="G134" s="39" t="s">
        <v>1171</v>
      </c>
      <c r="H134" s="70" t="s">
        <v>1171</v>
      </c>
      <c r="I134" s="41">
        <v>0</v>
      </c>
      <c r="J134" s="41">
        <v>0</v>
      </c>
      <c r="K134" s="17">
        <f t="shared" si="6"/>
        <v>0</v>
      </c>
      <c r="L134" s="41">
        <v>0</v>
      </c>
      <c r="M134" s="41">
        <v>0</v>
      </c>
      <c r="N134" s="42">
        <f t="shared" si="7"/>
        <v>0</v>
      </c>
      <c r="O134" s="71">
        <f t="shared" si="8"/>
        <v>0</v>
      </c>
      <c r="P134" s="18"/>
    </row>
    <row r="135" spans="1:16" s="19" customFormat="1" ht="29" x14ac:dyDescent="0.35">
      <c r="A135" s="38" t="s">
        <v>635</v>
      </c>
      <c r="B135" s="16" t="s">
        <v>171</v>
      </c>
      <c r="C135" s="16" t="s">
        <v>195</v>
      </c>
      <c r="D135" s="38" t="s">
        <v>145</v>
      </c>
      <c r="E135" s="39" t="s">
        <v>1171</v>
      </c>
      <c r="F135" s="40" t="s">
        <v>1221</v>
      </c>
      <c r="G135" s="39" t="s">
        <v>1171</v>
      </c>
      <c r="H135" s="70" t="s">
        <v>1171</v>
      </c>
      <c r="I135" s="41">
        <v>0</v>
      </c>
      <c r="J135" s="41">
        <v>0</v>
      </c>
      <c r="K135" s="17">
        <f t="shared" si="6"/>
        <v>0</v>
      </c>
      <c r="L135" s="41">
        <v>0</v>
      </c>
      <c r="M135" s="41">
        <v>0</v>
      </c>
      <c r="N135" s="42">
        <f t="shared" si="7"/>
        <v>0</v>
      </c>
      <c r="O135" s="71">
        <f t="shared" si="8"/>
        <v>0</v>
      </c>
      <c r="P135" s="18"/>
    </row>
    <row r="136" spans="1:16" s="19" customFormat="1" ht="29" x14ac:dyDescent="0.35">
      <c r="A136" s="38" t="s">
        <v>636</v>
      </c>
      <c r="B136" s="16" t="s">
        <v>171</v>
      </c>
      <c r="C136" s="16" t="s">
        <v>195</v>
      </c>
      <c r="D136" s="38" t="s">
        <v>637</v>
      </c>
      <c r="E136" s="39" t="s">
        <v>1171</v>
      </c>
      <c r="F136" s="40" t="s">
        <v>1221</v>
      </c>
      <c r="G136" s="39" t="s">
        <v>1171</v>
      </c>
      <c r="H136" s="70" t="s">
        <v>1171</v>
      </c>
      <c r="I136" s="41">
        <v>0</v>
      </c>
      <c r="J136" s="41">
        <v>0</v>
      </c>
      <c r="K136" s="17">
        <f t="shared" si="6"/>
        <v>0</v>
      </c>
      <c r="L136" s="41">
        <v>0</v>
      </c>
      <c r="M136" s="41">
        <v>10</v>
      </c>
      <c r="N136" s="42">
        <f t="shared" si="7"/>
        <v>10</v>
      </c>
      <c r="O136" s="71">
        <f t="shared" si="8"/>
        <v>10</v>
      </c>
      <c r="P136" s="18"/>
    </row>
    <row r="137" spans="1:16" s="19" customFormat="1" ht="29" x14ac:dyDescent="0.35">
      <c r="A137" s="38" t="s">
        <v>638</v>
      </c>
      <c r="B137" s="16" t="s">
        <v>171</v>
      </c>
      <c r="C137" s="16" t="s">
        <v>195</v>
      </c>
      <c r="D137" s="38" t="s">
        <v>639</v>
      </c>
      <c r="E137" s="39" t="s">
        <v>1171</v>
      </c>
      <c r="F137" s="40" t="s">
        <v>1221</v>
      </c>
      <c r="G137" s="39" t="s">
        <v>1171</v>
      </c>
      <c r="H137" s="70" t="s">
        <v>1171</v>
      </c>
      <c r="I137" s="41">
        <v>0</v>
      </c>
      <c r="J137" s="41">
        <v>0</v>
      </c>
      <c r="K137" s="17">
        <f t="shared" si="6"/>
        <v>0</v>
      </c>
      <c r="L137" s="41">
        <v>3</v>
      </c>
      <c r="M137" s="41">
        <v>2</v>
      </c>
      <c r="N137" s="42">
        <f t="shared" si="7"/>
        <v>5</v>
      </c>
      <c r="O137" s="71">
        <f t="shared" si="8"/>
        <v>5</v>
      </c>
      <c r="P137" s="18"/>
    </row>
    <row r="138" spans="1:16" s="19" customFormat="1" ht="29" x14ac:dyDescent="0.35">
      <c r="A138" s="38" t="s">
        <v>640</v>
      </c>
      <c r="B138" s="16" t="s">
        <v>171</v>
      </c>
      <c r="C138" s="16" t="s">
        <v>195</v>
      </c>
      <c r="D138" s="38" t="s">
        <v>641</v>
      </c>
      <c r="E138" s="39" t="s">
        <v>1171</v>
      </c>
      <c r="F138" s="40" t="s">
        <v>1221</v>
      </c>
      <c r="G138" s="39" t="s">
        <v>1171</v>
      </c>
      <c r="H138" s="70" t="s">
        <v>1171</v>
      </c>
      <c r="I138" s="41">
        <v>0</v>
      </c>
      <c r="J138" s="41">
        <v>0</v>
      </c>
      <c r="K138" s="17">
        <f t="shared" si="6"/>
        <v>0</v>
      </c>
      <c r="L138" s="41">
        <v>0</v>
      </c>
      <c r="M138" s="41">
        <v>43</v>
      </c>
      <c r="N138" s="42">
        <f t="shared" si="7"/>
        <v>43</v>
      </c>
      <c r="O138" s="71">
        <f t="shared" si="8"/>
        <v>43</v>
      </c>
      <c r="P138" s="18"/>
    </row>
    <row r="139" spans="1:16" s="19" customFormat="1" ht="29" x14ac:dyDescent="0.35">
      <c r="A139" s="38" t="s">
        <v>642</v>
      </c>
      <c r="B139" s="16" t="s">
        <v>171</v>
      </c>
      <c r="C139" s="16" t="s">
        <v>195</v>
      </c>
      <c r="D139" s="38" t="s">
        <v>643</v>
      </c>
      <c r="E139" s="39" t="s">
        <v>1171</v>
      </c>
      <c r="F139" s="40" t="s">
        <v>1221</v>
      </c>
      <c r="G139" s="39" t="s">
        <v>1171</v>
      </c>
      <c r="H139" s="70" t="s">
        <v>1171</v>
      </c>
      <c r="I139" s="41">
        <v>0</v>
      </c>
      <c r="J139" s="41">
        <v>1</v>
      </c>
      <c r="K139" s="17">
        <f t="shared" si="6"/>
        <v>1</v>
      </c>
      <c r="L139" s="41">
        <v>0</v>
      </c>
      <c r="M139" s="41">
        <v>1</v>
      </c>
      <c r="N139" s="42">
        <f t="shared" si="7"/>
        <v>1</v>
      </c>
      <c r="O139" s="71">
        <f t="shared" si="8"/>
        <v>2</v>
      </c>
      <c r="P139" s="18"/>
    </row>
    <row r="140" spans="1:16" s="19" customFormat="1" ht="43.5" x14ac:dyDescent="0.35">
      <c r="A140" s="38" t="s">
        <v>644</v>
      </c>
      <c r="B140" s="16" t="s">
        <v>171</v>
      </c>
      <c r="C140" s="16" t="s">
        <v>195</v>
      </c>
      <c r="D140" s="38" t="s">
        <v>645</v>
      </c>
      <c r="E140" s="39" t="s">
        <v>1222</v>
      </c>
      <c r="F140" s="40" t="s">
        <v>1221</v>
      </c>
      <c r="G140" s="39" t="s">
        <v>1171</v>
      </c>
      <c r="H140" s="70" t="s">
        <v>1171</v>
      </c>
      <c r="I140" s="41">
        <v>0</v>
      </c>
      <c r="J140" s="41">
        <v>4</v>
      </c>
      <c r="K140" s="17">
        <f t="shared" si="6"/>
        <v>4</v>
      </c>
      <c r="L140" s="41">
        <v>0</v>
      </c>
      <c r="M140" s="41">
        <v>3</v>
      </c>
      <c r="N140" s="42">
        <f t="shared" si="7"/>
        <v>3</v>
      </c>
      <c r="O140" s="71">
        <f t="shared" si="8"/>
        <v>7</v>
      </c>
      <c r="P140" s="18"/>
    </row>
    <row r="141" spans="1:16" s="19" customFormat="1" ht="29" x14ac:dyDescent="0.35">
      <c r="A141" s="38" t="s">
        <v>646</v>
      </c>
      <c r="B141" s="16" t="s">
        <v>171</v>
      </c>
      <c r="C141" s="16" t="s">
        <v>195</v>
      </c>
      <c r="D141" s="38" t="s">
        <v>647</v>
      </c>
      <c r="E141" s="39" t="s">
        <v>1223</v>
      </c>
      <c r="F141" s="40" t="s">
        <v>1221</v>
      </c>
      <c r="G141" s="39" t="s">
        <v>1171</v>
      </c>
      <c r="H141" s="70" t="s">
        <v>1171</v>
      </c>
      <c r="I141" s="41">
        <v>0</v>
      </c>
      <c r="J141" s="41">
        <v>1</v>
      </c>
      <c r="K141" s="17">
        <f t="shared" si="6"/>
        <v>1</v>
      </c>
      <c r="L141" s="41">
        <v>0</v>
      </c>
      <c r="M141" s="41">
        <v>2</v>
      </c>
      <c r="N141" s="42">
        <f t="shared" si="7"/>
        <v>2</v>
      </c>
      <c r="O141" s="71">
        <f t="shared" si="8"/>
        <v>3</v>
      </c>
      <c r="P141" s="18"/>
    </row>
    <row r="142" spans="1:16" s="19" customFormat="1" ht="29" x14ac:dyDescent="0.35">
      <c r="A142" s="38" t="s">
        <v>648</v>
      </c>
      <c r="B142" s="16" t="s">
        <v>171</v>
      </c>
      <c r="C142" s="16" t="s">
        <v>195</v>
      </c>
      <c r="D142" s="38" t="s">
        <v>649</v>
      </c>
      <c r="E142" s="39" t="s">
        <v>1224</v>
      </c>
      <c r="F142" s="40" t="s">
        <v>1221</v>
      </c>
      <c r="G142" s="39" t="s">
        <v>1171</v>
      </c>
      <c r="H142" s="70" t="s">
        <v>1171</v>
      </c>
      <c r="I142" s="41">
        <v>0</v>
      </c>
      <c r="J142" s="41">
        <v>1</v>
      </c>
      <c r="K142" s="17">
        <f t="shared" si="6"/>
        <v>1</v>
      </c>
      <c r="L142" s="41">
        <v>0</v>
      </c>
      <c r="M142" s="41">
        <v>2</v>
      </c>
      <c r="N142" s="42">
        <f t="shared" si="7"/>
        <v>2</v>
      </c>
      <c r="O142" s="71">
        <f t="shared" si="8"/>
        <v>3</v>
      </c>
      <c r="P142" s="18"/>
    </row>
    <row r="143" spans="1:16" s="19" customFormat="1" ht="29" x14ac:dyDescent="0.35">
      <c r="A143" s="38" t="s">
        <v>650</v>
      </c>
      <c r="B143" s="16" t="s">
        <v>171</v>
      </c>
      <c r="C143" s="16" t="s">
        <v>195</v>
      </c>
      <c r="D143" s="38" t="s">
        <v>651</v>
      </c>
      <c r="E143" s="39" t="s">
        <v>1225</v>
      </c>
      <c r="F143" s="40" t="s">
        <v>1221</v>
      </c>
      <c r="G143" s="39" t="s">
        <v>1171</v>
      </c>
      <c r="H143" s="70" t="s">
        <v>1171</v>
      </c>
      <c r="I143" s="41">
        <v>0</v>
      </c>
      <c r="J143" s="41">
        <v>1</v>
      </c>
      <c r="K143" s="17">
        <f t="shared" si="6"/>
        <v>1</v>
      </c>
      <c r="L143" s="41">
        <v>0</v>
      </c>
      <c r="M143" s="41">
        <v>7</v>
      </c>
      <c r="N143" s="42">
        <f t="shared" si="7"/>
        <v>7</v>
      </c>
      <c r="O143" s="71">
        <f t="shared" si="8"/>
        <v>8</v>
      </c>
      <c r="P143" s="18"/>
    </row>
    <row r="144" spans="1:16" s="19" customFormat="1" ht="29" x14ac:dyDescent="0.35">
      <c r="A144" s="38" t="s">
        <v>652</v>
      </c>
      <c r="B144" s="16" t="s">
        <v>171</v>
      </c>
      <c r="C144" s="16" t="s">
        <v>195</v>
      </c>
      <c r="D144" s="38" t="s">
        <v>653</v>
      </c>
      <c r="E144" s="39" t="s">
        <v>1225</v>
      </c>
      <c r="F144" s="40" t="s">
        <v>1221</v>
      </c>
      <c r="G144" s="39" t="s">
        <v>1171</v>
      </c>
      <c r="H144" s="70" t="s">
        <v>1171</v>
      </c>
      <c r="I144" s="41">
        <v>0</v>
      </c>
      <c r="J144" s="41">
        <v>5</v>
      </c>
      <c r="K144" s="17">
        <f t="shared" si="6"/>
        <v>5</v>
      </c>
      <c r="L144" s="41">
        <v>0</v>
      </c>
      <c r="M144" s="41">
        <v>6</v>
      </c>
      <c r="N144" s="42">
        <f t="shared" si="7"/>
        <v>6</v>
      </c>
      <c r="O144" s="71">
        <f t="shared" si="8"/>
        <v>11</v>
      </c>
      <c r="P144" s="18"/>
    </row>
    <row r="145" spans="1:16" s="19" customFormat="1" ht="29" x14ac:dyDescent="0.35">
      <c r="A145" s="38" t="s">
        <v>654</v>
      </c>
      <c r="B145" s="16" t="s">
        <v>171</v>
      </c>
      <c r="C145" s="16" t="s">
        <v>195</v>
      </c>
      <c r="D145" s="38" t="s">
        <v>655</v>
      </c>
      <c r="E145" s="39" t="s">
        <v>1171</v>
      </c>
      <c r="F145" s="40" t="s">
        <v>1221</v>
      </c>
      <c r="G145" s="39" t="s">
        <v>1171</v>
      </c>
      <c r="H145" s="70" t="s">
        <v>1171</v>
      </c>
      <c r="I145" s="41">
        <v>0</v>
      </c>
      <c r="J145" s="41">
        <v>0</v>
      </c>
      <c r="K145" s="17">
        <f t="shared" si="6"/>
        <v>0</v>
      </c>
      <c r="L145" s="41">
        <v>0</v>
      </c>
      <c r="M145" s="41">
        <v>0</v>
      </c>
      <c r="N145" s="42">
        <f t="shared" si="7"/>
        <v>0</v>
      </c>
      <c r="O145" s="71">
        <f t="shared" si="8"/>
        <v>0</v>
      </c>
      <c r="P145" s="18"/>
    </row>
    <row r="146" spans="1:16" s="19" customFormat="1" ht="29" x14ac:dyDescent="0.35">
      <c r="A146" s="38" t="s">
        <v>656</v>
      </c>
      <c r="B146" s="16" t="s">
        <v>171</v>
      </c>
      <c r="C146" s="16" t="s">
        <v>195</v>
      </c>
      <c r="D146" s="38" t="s">
        <v>657</v>
      </c>
      <c r="E146" s="39"/>
      <c r="F146" s="40" t="s">
        <v>1221</v>
      </c>
      <c r="G146" s="39" t="s">
        <v>1171</v>
      </c>
      <c r="H146" s="70" t="s">
        <v>1171</v>
      </c>
      <c r="I146" s="41">
        <v>0</v>
      </c>
      <c r="J146" s="41">
        <v>0</v>
      </c>
      <c r="K146" s="17">
        <f t="shared" si="6"/>
        <v>0</v>
      </c>
      <c r="L146" s="41">
        <v>0</v>
      </c>
      <c r="M146" s="41">
        <v>20</v>
      </c>
      <c r="N146" s="42">
        <f t="shared" si="7"/>
        <v>20</v>
      </c>
      <c r="O146" s="71">
        <f t="shared" si="8"/>
        <v>20</v>
      </c>
      <c r="P146" s="18"/>
    </row>
    <row r="147" spans="1:16" s="19" customFormat="1" ht="29" x14ac:dyDescent="0.35">
      <c r="A147" s="38" t="s">
        <v>658</v>
      </c>
      <c r="B147" s="16" t="s">
        <v>171</v>
      </c>
      <c r="C147" s="16" t="s">
        <v>198</v>
      </c>
      <c r="D147" s="38" t="s">
        <v>145</v>
      </c>
      <c r="E147" s="39"/>
      <c r="F147" s="40" t="s">
        <v>1226</v>
      </c>
      <c r="G147" s="39" t="s">
        <v>1171</v>
      </c>
      <c r="H147" s="70"/>
      <c r="I147" s="41">
        <v>0</v>
      </c>
      <c r="J147" s="41">
        <v>0</v>
      </c>
      <c r="K147" s="17">
        <f t="shared" si="6"/>
        <v>0</v>
      </c>
      <c r="L147" s="41">
        <v>0</v>
      </c>
      <c r="M147" s="41">
        <v>0</v>
      </c>
      <c r="N147" s="42">
        <f t="shared" si="7"/>
        <v>0</v>
      </c>
      <c r="O147" s="71">
        <f t="shared" si="8"/>
        <v>0</v>
      </c>
      <c r="P147" s="18"/>
    </row>
    <row r="148" spans="1:16" s="19" customFormat="1" ht="29" x14ac:dyDescent="0.35">
      <c r="A148" s="38" t="s">
        <v>659</v>
      </c>
      <c r="B148" s="16" t="s">
        <v>171</v>
      </c>
      <c r="C148" s="16" t="s">
        <v>198</v>
      </c>
      <c r="D148" s="38" t="s">
        <v>660</v>
      </c>
      <c r="E148" s="39" t="s">
        <v>1171</v>
      </c>
      <c r="F148" s="40" t="s">
        <v>1226</v>
      </c>
      <c r="G148" s="39" t="s">
        <v>1171</v>
      </c>
      <c r="H148" s="70"/>
      <c r="I148" s="41">
        <v>0</v>
      </c>
      <c r="J148" s="41">
        <v>0</v>
      </c>
      <c r="K148" s="17">
        <f t="shared" si="6"/>
        <v>0</v>
      </c>
      <c r="L148" s="41">
        <v>1</v>
      </c>
      <c r="M148" s="41">
        <v>3</v>
      </c>
      <c r="N148" s="42">
        <f t="shared" si="7"/>
        <v>4</v>
      </c>
      <c r="O148" s="71">
        <f t="shared" si="8"/>
        <v>4</v>
      </c>
      <c r="P148" s="18"/>
    </row>
    <row r="149" spans="1:16" s="19" customFormat="1" ht="29" x14ac:dyDescent="0.35">
      <c r="A149" s="38" t="s">
        <v>661</v>
      </c>
      <c r="B149" s="16" t="s">
        <v>171</v>
      </c>
      <c r="C149" s="16" t="s">
        <v>198</v>
      </c>
      <c r="D149" s="38" t="s">
        <v>662</v>
      </c>
      <c r="E149" s="39" t="s">
        <v>1227</v>
      </c>
      <c r="F149" s="40" t="s">
        <v>1226</v>
      </c>
      <c r="G149" s="39" t="s">
        <v>1171</v>
      </c>
      <c r="H149" s="70"/>
      <c r="I149" s="41">
        <v>1</v>
      </c>
      <c r="J149" s="41">
        <v>2</v>
      </c>
      <c r="K149" s="17">
        <f t="shared" si="6"/>
        <v>3</v>
      </c>
      <c r="L149" s="41">
        <v>4</v>
      </c>
      <c r="M149" s="41">
        <v>5</v>
      </c>
      <c r="N149" s="42">
        <f t="shared" si="7"/>
        <v>9</v>
      </c>
      <c r="O149" s="71">
        <f t="shared" si="8"/>
        <v>12</v>
      </c>
      <c r="P149" s="18"/>
    </row>
    <row r="150" spans="1:16" s="19" customFormat="1" ht="29" x14ac:dyDescent="0.35">
      <c r="A150" s="38" t="s">
        <v>663</v>
      </c>
      <c r="B150" s="16" t="s">
        <v>171</v>
      </c>
      <c r="C150" s="16" t="s">
        <v>198</v>
      </c>
      <c r="D150" s="38" t="s">
        <v>664</v>
      </c>
      <c r="E150" s="39" t="s">
        <v>1228</v>
      </c>
      <c r="F150" s="40" t="s">
        <v>1226</v>
      </c>
      <c r="G150" s="39" t="s">
        <v>1171</v>
      </c>
      <c r="H150" s="70"/>
      <c r="I150" s="41">
        <v>0</v>
      </c>
      <c r="J150" s="41">
        <v>2</v>
      </c>
      <c r="K150" s="17">
        <f t="shared" si="6"/>
        <v>2</v>
      </c>
      <c r="L150" s="41">
        <v>4</v>
      </c>
      <c r="M150" s="41">
        <v>20</v>
      </c>
      <c r="N150" s="42">
        <f t="shared" si="7"/>
        <v>24</v>
      </c>
      <c r="O150" s="71">
        <f t="shared" si="8"/>
        <v>26</v>
      </c>
      <c r="P150" s="18"/>
    </row>
    <row r="151" spans="1:16" s="19" customFormat="1" ht="29" x14ac:dyDescent="0.35">
      <c r="A151" s="38" t="s">
        <v>665</v>
      </c>
      <c r="B151" s="16" t="s">
        <v>171</v>
      </c>
      <c r="C151" s="16" t="s">
        <v>198</v>
      </c>
      <c r="D151" s="38" t="s">
        <v>666</v>
      </c>
      <c r="E151" s="39" t="s">
        <v>1171</v>
      </c>
      <c r="F151" s="40" t="s">
        <v>1226</v>
      </c>
      <c r="G151" s="39" t="s">
        <v>1171</v>
      </c>
      <c r="H151" s="70"/>
      <c r="I151" s="41">
        <v>0</v>
      </c>
      <c r="J151" s="41">
        <v>0</v>
      </c>
      <c r="K151" s="17">
        <f t="shared" si="6"/>
        <v>0</v>
      </c>
      <c r="L151" s="41">
        <v>2</v>
      </c>
      <c r="M151" s="41">
        <v>24</v>
      </c>
      <c r="N151" s="42">
        <f t="shared" si="7"/>
        <v>26</v>
      </c>
      <c r="O151" s="71">
        <f t="shared" si="8"/>
        <v>26</v>
      </c>
      <c r="P151" s="18"/>
    </row>
    <row r="152" spans="1:16" s="19" customFormat="1" ht="29" x14ac:dyDescent="0.35">
      <c r="A152" s="38" t="s">
        <v>667</v>
      </c>
      <c r="B152" s="16" t="s">
        <v>171</v>
      </c>
      <c r="C152" s="16" t="s">
        <v>198</v>
      </c>
      <c r="D152" s="38" t="s">
        <v>668</v>
      </c>
      <c r="E152" s="39" t="s">
        <v>1171</v>
      </c>
      <c r="F152" s="40" t="s">
        <v>1226</v>
      </c>
      <c r="G152" s="39" t="s">
        <v>1171</v>
      </c>
      <c r="H152" s="70"/>
      <c r="I152" s="41">
        <v>0</v>
      </c>
      <c r="J152" s="41">
        <v>0</v>
      </c>
      <c r="K152" s="17">
        <f t="shared" si="6"/>
        <v>0</v>
      </c>
      <c r="L152" s="41">
        <v>0</v>
      </c>
      <c r="M152" s="41">
        <v>1</v>
      </c>
      <c r="N152" s="42">
        <f t="shared" si="7"/>
        <v>1</v>
      </c>
      <c r="O152" s="71">
        <f t="shared" si="8"/>
        <v>1</v>
      </c>
      <c r="P152" s="18"/>
    </row>
    <row r="153" spans="1:16" s="19" customFormat="1" ht="29" x14ac:dyDescent="0.35">
      <c r="A153" s="38" t="s">
        <v>669</v>
      </c>
      <c r="B153" s="16" t="s">
        <v>171</v>
      </c>
      <c r="C153" s="16" t="s">
        <v>198</v>
      </c>
      <c r="D153" s="38" t="s">
        <v>670</v>
      </c>
      <c r="E153" s="39" t="s">
        <v>1171</v>
      </c>
      <c r="F153" s="40" t="s">
        <v>1226</v>
      </c>
      <c r="G153" s="39" t="s">
        <v>1171</v>
      </c>
      <c r="H153" s="70"/>
      <c r="I153" s="41">
        <v>0</v>
      </c>
      <c r="J153" s="41">
        <v>0</v>
      </c>
      <c r="K153" s="17">
        <f t="shared" si="6"/>
        <v>0</v>
      </c>
      <c r="L153" s="41">
        <v>0</v>
      </c>
      <c r="M153" s="41">
        <v>51</v>
      </c>
      <c r="N153" s="42">
        <f t="shared" si="7"/>
        <v>51</v>
      </c>
      <c r="O153" s="71">
        <f t="shared" si="8"/>
        <v>51</v>
      </c>
      <c r="P153" s="18"/>
    </row>
    <row r="154" spans="1:16" s="19" customFormat="1" ht="58" x14ac:dyDescent="0.35">
      <c r="A154" s="38" t="s">
        <v>671</v>
      </c>
      <c r="B154" s="16" t="s">
        <v>171</v>
      </c>
      <c r="C154" s="16" t="s">
        <v>198</v>
      </c>
      <c r="D154" s="38" t="s">
        <v>672</v>
      </c>
      <c r="E154" s="39" t="s">
        <v>1229</v>
      </c>
      <c r="F154" s="40" t="s">
        <v>1226</v>
      </c>
      <c r="G154" s="39" t="s">
        <v>1171</v>
      </c>
      <c r="H154" s="70"/>
      <c r="I154" s="41">
        <v>0</v>
      </c>
      <c r="J154" s="41">
        <v>12</v>
      </c>
      <c r="K154" s="17">
        <f t="shared" si="6"/>
        <v>12</v>
      </c>
      <c r="L154" s="41">
        <v>0</v>
      </c>
      <c r="M154" s="41">
        <v>39</v>
      </c>
      <c r="N154" s="42">
        <f t="shared" si="7"/>
        <v>39</v>
      </c>
      <c r="O154" s="71">
        <f t="shared" si="8"/>
        <v>51</v>
      </c>
      <c r="P154" s="18"/>
    </row>
    <row r="155" spans="1:16" s="19" customFormat="1" ht="77.5" x14ac:dyDescent="0.35">
      <c r="A155" s="38" t="s">
        <v>673</v>
      </c>
      <c r="B155" s="16" t="s">
        <v>171</v>
      </c>
      <c r="C155" s="16" t="s">
        <v>198</v>
      </c>
      <c r="D155" s="38" t="s">
        <v>674</v>
      </c>
      <c r="E155" s="39" t="s">
        <v>1228</v>
      </c>
      <c r="F155" s="40" t="s">
        <v>1226</v>
      </c>
      <c r="G155" s="39" t="s">
        <v>1171</v>
      </c>
      <c r="H155" s="70"/>
      <c r="I155" s="41">
        <v>0</v>
      </c>
      <c r="J155" s="41">
        <v>1</v>
      </c>
      <c r="K155" s="17">
        <f t="shared" si="6"/>
        <v>1</v>
      </c>
      <c r="L155" s="41">
        <v>1</v>
      </c>
      <c r="M155" s="41">
        <v>9</v>
      </c>
      <c r="N155" s="42">
        <f t="shared" si="7"/>
        <v>10</v>
      </c>
      <c r="O155" s="71">
        <f t="shared" si="8"/>
        <v>11</v>
      </c>
      <c r="P155" s="18" t="s">
        <v>1341</v>
      </c>
    </row>
    <row r="156" spans="1:16" s="19" customFormat="1" ht="29" x14ac:dyDescent="0.35">
      <c r="A156" s="38" t="s">
        <v>675</v>
      </c>
      <c r="B156" s="16" t="s">
        <v>171</v>
      </c>
      <c r="C156" s="16" t="s">
        <v>198</v>
      </c>
      <c r="D156" s="38" t="s">
        <v>676</v>
      </c>
      <c r="E156" s="39" t="s">
        <v>1171</v>
      </c>
      <c r="F156" s="40" t="s">
        <v>1226</v>
      </c>
      <c r="G156" s="39" t="s">
        <v>1171</v>
      </c>
      <c r="H156" s="70"/>
      <c r="I156" s="41">
        <v>0</v>
      </c>
      <c r="J156" s="41">
        <v>0</v>
      </c>
      <c r="K156" s="17">
        <f t="shared" si="6"/>
        <v>0</v>
      </c>
      <c r="L156" s="41">
        <v>2</v>
      </c>
      <c r="M156" s="41">
        <v>13</v>
      </c>
      <c r="N156" s="42">
        <f t="shared" si="7"/>
        <v>15</v>
      </c>
      <c r="O156" s="71">
        <f t="shared" si="8"/>
        <v>15</v>
      </c>
      <c r="P156" s="18"/>
    </row>
    <row r="157" spans="1:16" s="19" customFormat="1" ht="43.5" x14ac:dyDescent="0.35">
      <c r="A157" s="38" t="s">
        <v>677</v>
      </c>
      <c r="B157" s="16" t="s">
        <v>171</v>
      </c>
      <c r="C157" s="16" t="s">
        <v>198</v>
      </c>
      <c r="D157" s="38" t="s">
        <v>678</v>
      </c>
      <c r="E157" s="39" t="s">
        <v>1171</v>
      </c>
      <c r="F157" s="40" t="s">
        <v>1226</v>
      </c>
      <c r="G157" s="39" t="s">
        <v>1171</v>
      </c>
      <c r="H157" s="70"/>
      <c r="I157" s="41">
        <v>0</v>
      </c>
      <c r="J157" s="41">
        <v>0</v>
      </c>
      <c r="K157" s="17">
        <f t="shared" si="6"/>
        <v>0</v>
      </c>
      <c r="L157" s="41">
        <v>1</v>
      </c>
      <c r="M157" s="41">
        <v>5</v>
      </c>
      <c r="N157" s="42">
        <f t="shared" si="7"/>
        <v>6</v>
      </c>
      <c r="O157" s="71">
        <f t="shared" si="8"/>
        <v>6</v>
      </c>
      <c r="P157" s="18"/>
    </row>
    <row r="158" spans="1:16" s="19" customFormat="1" ht="43.5" x14ac:dyDescent="0.35">
      <c r="A158" s="38" t="s">
        <v>679</v>
      </c>
      <c r="B158" s="16" t="s">
        <v>171</v>
      </c>
      <c r="C158" s="16" t="s">
        <v>198</v>
      </c>
      <c r="D158" s="38" t="s">
        <v>680</v>
      </c>
      <c r="E158" s="39" t="s">
        <v>1230</v>
      </c>
      <c r="F158" s="40" t="s">
        <v>1226</v>
      </c>
      <c r="G158" s="39" t="s">
        <v>1171</v>
      </c>
      <c r="H158" s="70"/>
      <c r="I158" s="41">
        <v>0</v>
      </c>
      <c r="J158" s="41">
        <v>9</v>
      </c>
      <c r="K158" s="17">
        <f t="shared" si="6"/>
        <v>9</v>
      </c>
      <c r="L158" s="41">
        <v>0</v>
      </c>
      <c r="M158" s="41">
        <v>28</v>
      </c>
      <c r="N158" s="42">
        <f t="shared" si="7"/>
        <v>28</v>
      </c>
      <c r="O158" s="71">
        <f t="shared" si="8"/>
        <v>37</v>
      </c>
      <c r="P158" s="18"/>
    </row>
    <row r="159" spans="1:16" s="19" customFormat="1" ht="29" x14ac:dyDescent="0.35">
      <c r="A159" s="38" t="s">
        <v>681</v>
      </c>
      <c r="B159" s="16" t="s">
        <v>171</v>
      </c>
      <c r="C159" s="16" t="s">
        <v>198</v>
      </c>
      <c r="D159" s="38" t="s">
        <v>682</v>
      </c>
      <c r="E159" s="39" t="s">
        <v>1171</v>
      </c>
      <c r="F159" s="40" t="s">
        <v>1226</v>
      </c>
      <c r="G159" s="39" t="s">
        <v>1171</v>
      </c>
      <c r="H159" s="70"/>
      <c r="I159" s="41">
        <v>0</v>
      </c>
      <c r="J159" s="41">
        <v>0</v>
      </c>
      <c r="K159" s="17">
        <f t="shared" si="6"/>
        <v>0</v>
      </c>
      <c r="L159" s="41">
        <v>6</v>
      </c>
      <c r="M159" s="41">
        <v>12</v>
      </c>
      <c r="N159" s="42">
        <f t="shared" si="7"/>
        <v>18</v>
      </c>
      <c r="O159" s="71">
        <f t="shared" si="8"/>
        <v>18</v>
      </c>
      <c r="P159" s="18"/>
    </row>
    <row r="160" spans="1:16" s="19" customFormat="1" ht="29" x14ac:dyDescent="0.35">
      <c r="A160" s="38" t="s">
        <v>683</v>
      </c>
      <c r="B160" s="16" t="s">
        <v>171</v>
      </c>
      <c r="C160" s="16" t="s">
        <v>198</v>
      </c>
      <c r="D160" s="38" t="s">
        <v>684</v>
      </c>
      <c r="E160" s="39" t="s">
        <v>1171</v>
      </c>
      <c r="F160" s="40" t="s">
        <v>1226</v>
      </c>
      <c r="G160" s="39" t="s">
        <v>1171</v>
      </c>
      <c r="H160" s="70"/>
      <c r="I160" s="41">
        <v>0</v>
      </c>
      <c r="J160" s="41">
        <v>0</v>
      </c>
      <c r="K160" s="17">
        <f t="shared" si="6"/>
        <v>0</v>
      </c>
      <c r="L160" s="41">
        <v>4</v>
      </c>
      <c r="M160" s="41">
        <v>8</v>
      </c>
      <c r="N160" s="42">
        <f t="shared" si="7"/>
        <v>12</v>
      </c>
      <c r="O160" s="71">
        <f t="shared" si="8"/>
        <v>12</v>
      </c>
      <c r="P160" s="18"/>
    </row>
    <row r="161" spans="1:16" s="19" customFormat="1" ht="29" x14ac:dyDescent="0.35">
      <c r="A161" s="38" t="s">
        <v>685</v>
      </c>
      <c r="B161" s="16" t="s">
        <v>171</v>
      </c>
      <c r="C161" s="16" t="s">
        <v>198</v>
      </c>
      <c r="D161" s="38" t="s">
        <v>686</v>
      </c>
      <c r="E161" s="39" t="s">
        <v>1231</v>
      </c>
      <c r="F161" s="40" t="s">
        <v>1226</v>
      </c>
      <c r="G161" s="39" t="s">
        <v>1171</v>
      </c>
      <c r="H161" s="70"/>
      <c r="I161" s="41">
        <v>7</v>
      </c>
      <c r="J161" s="41">
        <v>0</v>
      </c>
      <c r="K161" s="17">
        <f t="shared" si="6"/>
        <v>7</v>
      </c>
      <c r="L161" s="41">
        <v>2</v>
      </c>
      <c r="M161" s="41">
        <v>2</v>
      </c>
      <c r="N161" s="42">
        <f t="shared" si="7"/>
        <v>4</v>
      </c>
      <c r="O161" s="71">
        <f t="shared" si="8"/>
        <v>11</v>
      </c>
      <c r="P161" s="18"/>
    </row>
    <row r="162" spans="1:16" s="19" customFormat="1" ht="29" x14ac:dyDescent="0.35">
      <c r="A162" s="38" t="s">
        <v>687</v>
      </c>
      <c r="B162" s="16" t="s">
        <v>171</v>
      </c>
      <c r="C162" s="16" t="s">
        <v>198</v>
      </c>
      <c r="D162" s="38" t="s">
        <v>688</v>
      </c>
      <c r="E162" s="39" t="s">
        <v>1232</v>
      </c>
      <c r="F162" s="40" t="s">
        <v>1226</v>
      </c>
      <c r="G162" s="39" t="s">
        <v>1171</v>
      </c>
      <c r="H162" s="70"/>
      <c r="I162" s="41">
        <v>2</v>
      </c>
      <c r="J162" s="41">
        <v>0</v>
      </c>
      <c r="K162" s="17">
        <f t="shared" si="6"/>
        <v>2</v>
      </c>
      <c r="L162" s="41">
        <v>0</v>
      </c>
      <c r="M162" s="41">
        <v>0</v>
      </c>
      <c r="N162" s="42">
        <f t="shared" si="7"/>
        <v>0</v>
      </c>
      <c r="O162" s="71">
        <f t="shared" si="8"/>
        <v>2</v>
      </c>
      <c r="P162" s="18"/>
    </row>
    <row r="163" spans="1:16" s="19" customFormat="1" ht="29" x14ac:dyDescent="0.35">
      <c r="A163" s="38" t="s">
        <v>689</v>
      </c>
      <c r="B163" s="16" t="s">
        <v>171</v>
      </c>
      <c r="C163" s="16" t="s">
        <v>198</v>
      </c>
      <c r="D163" s="38" t="s">
        <v>690</v>
      </c>
      <c r="E163" s="39" t="s">
        <v>1171</v>
      </c>
      <c r="F163" s="40" t="s">
        <v>1226</v>
      </c>
      <c r="G163" s="39" t="s">
        <v>1171</v>
      </c>
      <c r="H163" s="70"/>
      <c r="I163" s="41">
        <v>0</v>
      </c>
      <c r="J163" s="41">
        <v>0</v>
      </c>
      <c r="K163" s="17">
        <f t="shared" si="6"/>
        <v>0</v>
      </c>
      <c r="L163" s="41">
        <v>0</v>
      </c>
      <c r="M163" s="41">
        <v>7</v>
      </c>
      <c r="N163" s="42">
        <f t="shared" si="7"/>
        <v>7</v>
      </c>
      <c r="O163" s="71">
        <f t="shared" si="8"/>
        <v>7</v>
      </c>
      <c r="P163" s="18"/>
    </row>
    <row r="164" spans="1:16" s="19" customFormat="1" ht="29" x14ac:dyDescent="0.35">
      <c r="A164" s="38" t="s">
        <v>691</v>
      </c>
      <c r="B164" s="16" t="s">
        <v>171</v>
      </c>
      <c r="C164" s="16" t="s">
        <v>198</v>
      </c>
      <c r="D164" s="38" t="s">
        <v>692</v>
      </c>
      <c r="E164" s="39" t="s">
        <v>1171</v>
      </c>
      <c r="F164" s="40" t="s">
        <v>1226</v>
      </c>
      <c r="G164" s="39" t="s">
        <v>1171</v>
      </c>
      <c r="H164" s="70"/>
      <c r="I164" s="41">
        <v>0</v>
      </c>
      <c r="J164" s="41">
        <v>0</v>
      </c>
      <c r="K164" s="17">
        <f t="shared" si="6"/>
        <v>0</v>
      </c>
      <c r="L164" s="41">
        <v>3</v>
      </c>
      <c r="M164" s="41">
        <v>1</v>
      </c>
      <c r="N164" s="42">
        <f t="shared" si="7"/>
        <v>4</v>
      </c>
      <c r="O164" s="71">
        <f t="shared" si="8"/>
        <v>4</v>
      </c>
      <c r="P164" s="18"/>
    </row>
    <row r="165" spans="1:16" s="19" customFormat="1" ht="29" x14ac:dyDescent="0.35">
      <c r="A165" s="38" t="s">
        <v>693</v>
      </c>
      <c r="B165" s="16" t="s">
        <v>171</v>
      </c>
      <c r="C165" s="16" t="s">
        <v>198</v>
      </c>
      <c r="D165" s="38" t="s">
        <v>694</v>
      </c>
      <c r="E165" s="39" t="s">
        <v>1171</v>
      </c>
      <c r="F165" s="40" t="s">
        <v>1226</v>
      </c>
      <c r="G165" s="39" t="s">
        <v>1171</v>
      </c>
      <c r="H165" s="70"/>
      <c r="I165" s="41">
        <v>0</v>
      </c>
      <c r="J165" s="41">
        <v>0</v>
      </c>
      <c r="K165" s="17">
        <f t="shared" si="6"/>
        <v>0</v>
      </c>
      <c r="L165" s="41">
        <v>11</v>
      </c>
      <c r="M165" s="41">
        <v>3</v>
      </c>
      <c r="N165" s="42">
        <f t="shared" si="7"/>
        <v>14</v>
      </c>
      <c r="O165" s="71">
        <f t="shared" si="8"/>
        <v>14</v>
      </c>
      <c r="P165" s="18"/>
    </row>
    <row r="166" spans="1:16" s="19" customFormat="1" ht="29" x14ac:dyDescent="0.35">
      <c r="A166" s="38" t="s">
        <v>695</v>
      </c>
      <c r="B166" s="16" t="s">
        <v>171</v>
      </c>
      <c r="C166" s="16" t="s">
        <v>198</v>
      </c>
      <c r="D166" s="38" t="s">
        <v>696</v>
      </c>
      <c r="E166" s="39" t="s">
        <v>1233</v>
      </c>
      <c r="F166" s="40" t="s">
        <v>1226</v>
      </c>
      <c r="G166" s="39" t="s">
        <v>1171</v>
      </c>
      <c r="H166" s="70"/>
      <c r="I166" s="41">
        <v>1</v>
      </c>
      <c r="J166" s="41">
        <v>1</v>
      </c>
      <c r="K166" s="17">
        <f t="shared" si="6"/>
        <v>2</v>
      </c>
      <c r="L166" s="41">
        <v>0</v>
      </c>
      <c r="M166" s="41">
        <v>0</v>
      </c>
      <c r="N166" s="42">
        <f t="shared" si="7"/>
        <v>0</v>
      </c>
      <c r="O166" s="71">
        <f t="shared" si="8"/>
        <v>2</v>
      </c>
      <c r="P166" s="18"/>
    </row>
    <row r="167" spans="1:16" s="19" customFormat="1" ht="29" x14ac:dyDescent="0.35">
      <c r="A167" s="38" t="s">
        <v>697</v>
      </c>
      <c r="B167" s="16" t="s">
        <v>171</v>
      </c>
      <c r="C167" s="16" t="s">
        <v>198</v>
      </c>
      <c r="D167" s="38" t="s">
        <v>698</v>
      </c>
      <c r="E167" s="39" t="s">
        <v>1171</v>
      </c>
      <c r="F167" s="40" t="s">
        <v>1226</v>
      </c>
      <c r="G167" s="39" t="s">
        <v>1171</v>
      </c>
      <c r="H167" s="70"/>
      <c r="I167" s="41">
        <v>0</v>
      </c>
      <c r="J167" s="41">
        <v>0</v>
      </c>
      <c r="K167" s="17">
        <f t="shared" si="6"/>
        <v>0</v>
      </c>
      <c r="L167" s="41">
        <v>4</v>
      </c>
      <c r="M167" s="41">
        <v>0</v>
      </c>
      <c r="N167" s="42">
        <f t="shared" si="7"/>
        <v>4</v>
      </c>
      <c r="O167" s="71">
        <f t="shared" si="8"/>
        <v>4</v>
      </c>
      <c r="P167" s="18"/>
    </row>
    <row r="168" spans="1:16" s="19" customFormat="1" ht="29" x14ac:dyDescent="0.35">
      <c r="A168" s="38" t="s">
        <v>699</v>
      </c>
      <c r="B168" s="16" t="s">
        <v>171</v>
      </c>
      <c r="C168" s="16" t="s">
        <v>198</v>
      </c>
      <c r="D168" s="38" t="s">
        <v>700</v>
      </c>
      <c r="E168" s="39" t="s">
        <v>1171</v>
      </c>
      <c r="F168" s="40" t="s">
        <v>1226</v>
      </c>
      <c r="G168" s="39" t="s">
        <v>1171</v>
      </c>
      <c r="H168" s="70"/>
      <c r="I168" s="41">
        <v>0</v>
      </c>
      <c r="J168" s="41">
        <v>0</v>
      </c>
      <c r="K168" s="17">
        <f t="shared" si="6"/>
        <v>0</v>
      </c>
      <c r="L168" s="41">
        <v>2</v>
      </c>
      <c r="M168" s="41">
        <v>2</v>
      </c>
      <c r="N168" s="42">
        <f t="shared" si="7"/>
        <v>4</v>
      </c>
      <c r="O168" s="71">
        <f t="shared" si="8"/>
        <v>4</v>
      </c>
      <c r="P168" s="18"/>
    </row>
    <row r="169" spans="1:16" s="19" customFormat="1" ht="29" x14ac:dyDescent="0.35">
      <c r="A169" s="38" t="s">
        <v>701</v>
      </c>
      <c r="B169" s="16" t="s">
        <v>171</v>
      </c>
      <c r="C169" s="16" t="s">
        <v>198</v>
      </c>
      <c r="D169" s="38" t="s">
        <v>702</v>
      </c>
      <c r="E169" s="39" t="s">
        <v>1171</v>
      </c>
      <c r="F169" s="40" t="s">
        <v>1226</v>
      </c>
      <c r="G169" s="39" t="s">
        <v>1171</v>
      </c>
      <c r="H169" s="70"/>
      <c r="I169" s="41">
        <v>0</v>
      </c>
      <c r="J169" s="41">
        <v>0</v>
      </c>
      <c r="K169" s="17">
        <f t="shared" si="6"/>
        <v>0</v>
      </c>
      <c r="L169" s="41">
        <v>6</v>
      </c>
      <c r="M169" s="41">
        <v>1</v>
      </c>
      <c r="N169" s="42">
        <f t="shared" si="7"/>
        <v>7</v>
      </c>
      <c r="O169" s="71">
        <f t="shared" si="8"/>
        <v>7</v>
      </c>
      <c r="P169" s="18"/>
    </row>
    <row r="170" spans="1:16" s="19" customFormat="1" ht="29" x14ac:dyDescent="0.35">
      <c r="A170" s="38" t="s">
        <v>703</v>
      </c>
      <c r="B170" s="16" t="s">
        <v>171</v>
      </c>
      <c r="C170" s="16" t="s">
        <v>198</v>
      </c>
      <c r="D170" s="38" t="s">
        <v>704</v>
      </c>
      <c r="E170" s="39" t="s">
        <v>1171</v>
      </c>
      <c r="F170" s="40" t="s">
        <v>1226</v>
      </c>
      <c r="G170" s="39" t="s">
        <v>1171</v>
      </c>
      <c r="H170" s="70"/>
      <c r="I170" s="41">
        <v>0</v>
      </c>
      <c r="J170" s="41">
        <v>0</v>
      </c>
      <c r="K170" s="17">
        <f t="shared" si="6"/>
        <v>0</v>
      </c>
      <c r="L170" s="41">
        <v>1</v>
      </c>
      <c r="M170" s="41">
        <v>2</v>
      </c>
      <c r="N170" s="42">
        <f t="shared" si="7"/>
        <v>3</v>
      </c>
      <c r="O170" s="71">
        <f t="shared" si="8"/>
        <v>3</v>
      </c>
      <c r="P170" s="18"/>
    </row>
    <row r="171" spans="1:16" s="19" customFormat="1" ht="29" x14ac:dyDescent="0.35">
      <c r="A171" s="38" t="s">
        <v>705</v>
      </c>
      <c r="B171" s="16" t="s">
        <v>171</v>
      </c>
      <c r="C171" s="16" t="s">
        <v>198</v>
      </c>
      <c r="D171" s="38" t="s">
        <v>706</v>
      </c>
      <c r="E171" s="39" t="s">
        <v>1171</v>
      </c>
      <c r="F171" s="40" t="s">
        <v>1226</v>
      </c>
      <c r="G171" s="39" t="s">
        <v>1171</v>
      </c>
      <c r="H171" s="70"/>
      <c r="I171" s="41">
        <v>0</v>
      </c>
      <c r="J171" s="41">
        <v>0</v>
      </c>
      <c r="K171" s="17">
        <f t="shared" si="6"/>
        <v>0</v>
      </c>
      <c r="L171" s="41">
        <v>2</v>
      </c>
      <c r="M171" s="41">
        <v>3</v>
      </c>
      <c r="N171" s="42">
        <f t="shared" si="7"/>
        <v>5</v>
      </c>
      <c r="O171" s="71">
        <f t="shared" si="8"/>
        <v>5</v>
      </c>
      <c r="P171" s="18"/>
    </row>
    <row r="172" spans="1:16" s="19" customFormat="1" ht="29" x14ac:dyDescent="0.35">
      <c r="A172" s="38" t="s">
        <v>707</v>
      </c>
      <c r="B172" s="16" t="s">
        <v>171</v>
      </c>
      <c r="C172" s="16" t="s">
        <v>198</v>
      </c>
      <c r="D172" s="38" t="s">
        <v>708</v>
      </c>
      <c r="E172" s="39" t="s">
        <v>1171</v>
      </c>
      <c r="F172" s="40" t="s">
        <v>1226</v>
      </c>
      <c r="G172" s="39" t="s">
        <v>1171</v>
      </c>
      <c r="H172" s="70"/>
      <c r="I172" s="41">
        <v>0</v>
      </c>
      <c r="J172" s="41">
        <v>0</v>
      </c>
      <c r="K172" s="17">
        <f t="shared" si="6"/>
        <v>0</v>
      </c>
      <c r="L172" s="41">
        <v>0</v>
      </c>
      <c r="M172" s="41">
        <v>0</v>
      </c>
      <c r="N172" s="42">
        <f t="shared" si="7"/>
        <v>0</v>
      </c>
      <c r="O172" s="71">
        <f t="shared" si="8"/>
        <v>0</v>
      </c>
      <c r="P172" s="18"/>
    </row>
    <row r="173" spans="1:16" s="19" customFormat="1" ht="29" x14ac:dyDescent="0.35">
      <c r="A173" s="38" t="s">
        <v>709</v>
      </c>
      <c r="B173" s="16" t="s">
        <v>171</v>
      </c>
      <c r="C173" s="16" t="s">
        <v>201</v>
      </c>
      <c r="D173" s="38" t="s">
        <v>145</v>
      </c>
      <c r="E173" s="39" t="s">
        <v>1171</v>
      </c>
      <c r="F173" s="40" t="s">
        <v>1226</v>
      </c>
      <c r="G173" s="39" t="s">
        <v>1171</v>
      </c>
      <c r="H173" s="70" t="s">
        <v>1171</v>
      </c>
      <c r="I173" s="41">
        <v>0</v>
      </c>
      <c r="J173" s="41">
        <v>0</v>
      </c>
      <c r="K173" s="17">
        <f t="shared" si="6"/>
        <v>0</v>
      </c>
      <c r="L173" s="41">
        <v>0</v>
      </c>
      <c r="M173" s="41">
        <v>0</v>
      </c>
      <c r="N173" s="42">
        <f t="shared" si="7"/>
        <v>0</v>
      </c>
      <c r="O173" s="71">
        <f t="shared" si="8"/>
        <v>0</v>
      </c>
      <c r="P173" s="18"/>
    </row>
    <row r="174" spans="1:16" s="19" customFormat="1" ht="29" x14ac:dyDescent="0.35">
      <c r="A174" s="38" t="s">
        <v>710</v>
      </c>
      <c r="B174" s="16" t="s">
        <v>171</v>
      </c>
      <c r="C174" s="16" t="s">
        <v>201</v>
      </c>
      <c r="D174" s="38" t="s">
        <v>660</v>
      </c>
      <c r="E174" s="39" t="s">
        <v>1171</v>
      </c>
      <c r="F174" s="40" t="s">
        <v>1226</v>
      </c>
      <c r="G174" s="39" t="s">
        <v>1171</v>
      </c>
      <c r="H174" s="70" t="s">
        <v>1171</v>
      </c>
      <c r="I174" s="41">
        <v>0</v>
      </c>
      <c r="J174" s="41">
        <v>0</v>
      </c>
      <c r="K174" s="17">
        <f t="shared" si="6"/>
        <v>0</v>
      </c>
      <c r="L174" s="41">
        <v>1</v>
      </c>
      <c r="M174" s="41">
        <v>3</v>
      </c>
      <c r="N174" s="42">
        <f t="shared" si="7"/>
        <v>4</v>
      </c>
      <c r="O174" s="71">
        <f t="shared" si="8"/>
        <v>4</v>
      </c>
      <c r="P174" s="18"/>
    </row>
    <row r="175" spans="1:16" s="19" customFormat="1" ht="29" x14ac:dyDescent="0.35">
      <c r="A175" s="38" t="s">
        <v>711</v>
      </c>
      <c r="B175" s="16" t="s">
        <v>171</v>
      </c>
      <c r="C175" s="16" t="s">
        <v>201</v>
      </c>
      <c r="D175" s="38" t="s">
        <v>662</v>
      </c>
      <c r="E175" s="39" t="s">
        <v>1227</v>
      </c>
      <c r="F175" s="40" t="s">
        <v>1226</v>
      </c>
      <c r="G175" s="39" t="s">
        <v>1171</v>
      </c>
      <c r="H175" s="70" t="s">
        <v>1171</v>
      </c>
      <c r="I175" s="41">
        <v>0</v>
      </c>
      <c r="J175" s="41">
        <v>2</v>
      </c>
      <c r="K175" s="17">
        <f t="shared" si="6"/>
        <v>2</v>
      </c>
      <c r="L175" s="41">
        <v>4</v>
      </c>
      <c r="M175" s="41">
        <v>5</v>
      </c>
      <c r="N175" s="42">
        <f t="shared" si="7"/>
        <v>9</v>
      </c>
      <c r="O175" s="71">
        <f t="shared" si="8"/>
        <v>11</v>
      </c>
      <c r="P175" s="18"/>
    </row>
    <row r="176" spans="1:16" s="19" customFormat="1" ht="29" x14ac:dyDescent="0.35">
      <c r="A176" s="38" t="s">
        <v>712</v>
      </c>
      <c r="B176" s="16" t="s">
        <v>171</v>
      </c>
      <c r="C176" s="16" t="s">
        <v>201</v>
      </c>
      <c r="D176" s="38" t="s">
        <v>713</v>
      </c>
      <c r="E176" s="39" t="s">
        <v>1234</v>
      </c>
      <c r="F176" s="40" t="s">
        <v>1226</v>
      </c>
      <c r="G176" s="39" t="s">
        <v>1171</v>
      </c>
      <c r="H176" s="70" t="s">
        <v>1171</v>
      </c>
      <c r="I176" s="41">
        <v>0</v>
      </c>
      <c r="J176" s="41">
        <v>2</v>
      </c>
      <c r="K176" s="17">
        <f t="shared" si="6"/>
        <v>2</v>
      </c>
      <c r="L176" s="41">
        <v>4</v>
      </c>
      <c r="M176" s="41">
        <v>23</v>
      </c>
      <c r="N176" s="42">
        <f t="shared" si="7"/>
        <v>27</v>
      </c>
      <c r="O176" s="71">
        <f t="shared" si="8"/>
        <v>29</v>
      </c>
      <c r="P176" s="18"/>
    </row>
    <row r="177" spans="1:16" s="19" customFormat="1" ht="29" x14ac:dyDescent="0.35">
      <c r="A177" s="38" t="s">
        <v>714</v>
      </c>
      <c r="B177" s="16" t="s">
        <v>171</v>
      </c>
      <c r="C177" s="16" t="s">
        <v>201</v>
      </c>
      <c r="D177" s="38" t="s">
        <v>715</v>
      </c>
      <c r="E177" s="39" t="s">
        <v>1171</v>
      </c>
      <c r="F177" s="40" t="s">
        <v>1226</v>
      </c>
      <c r="G177" s="39" t="s">
        <v>1171</v>
      </c>
      <c r="H177" s="70" t="s">
        <v>1171</v>
      </c>
      <c r="I177" s="41">
        <v>0</v>
      </c>
      <c r="J177" s="41">
        <v>0</v>
      </c>
      <c r="K177" s="17">
        <f t="shared" si="6"/>
        <v>0</v>
      </c>
      <c r="L177" s="41">
        <v>2</v>
      </c>
      <c r="M177" s="41">
        <v>22</v>
      </c>
      <c r="N177" s="42">
        <f t="shared" si="7"/>
        <v>24</v>
      </c>
      <c r="O177" s="71">
        <f t="shared" si="8"/>
        <v>24</v>
      </c>
      <c r="P177" s="18"/>
    </row>
    <row r="178" spans="1:16" s="19" customFormat="1" ht="29" x14ac:dyDescent="0.35">
      <c r="A178" s="38" t="s">
        <v>716</v>
      </c>
      <c r="B178" s="16" t="s">
        <v>171</v>
      </c>
      <c r="C178" s="16" t="s">
        <v>201</v>
      </c>
      <c r="D178" s="38" t="s">
        <v>668</v>
      </c>
      <c r="E178" s="39" t="s">
        <v>1171</v>
      </c>
      <c r="F178" s="40" t="s">
        <v>1226</v>
      </c>
      <c r="G178" s="39" t="s">
        <v>1171</v>
      </c>
      <c r="H178" s="70" t="s">
        <v>1171</v>
      </c>
      <c r="I178" s="41">
        <v>0</v>
      </c>
      <c r="J178" s="41">
        <v>0</v>
      </c>
      <c r="K178" s="17">
        <f t="shared" si="6"/>
        <v>0</v>
      </c>
      <c r="L178" s="41">
        <v>0</v>
      </c>
      <c r="M178" s="41">
        <v>1</v>
      </c>
      <c r="N178" s="42">
        <f t="shared" si="7"/>
        <v>1</v>
      </c>
      <c r="O178" s="71">
        <f t="shared" si="8"/>
        <v>1</v>
      </c>
      <c r="P178" s="18"/>
    </row>
    <row r="179" spans="1:16" s="19" customFormat="1" ht="29" x14ac:dyDescent="0.35">
      <c r="A179" s="38" t="s">
        <v>717</v>
      </c>
      <c r="B179" s="16" t="s">
        <v>171</v>
      </c>
      <c r="C179" s="16" t="s">
        <v>201</v>
      </c>
      <c r="D179" s="38" t="s">
        <v>718</v>
      </c>
      <c r="E179" s="39" t="s">
        <v>1171</v>
      </c>
      <c r="F179" s="40" t="s">
        <v>1226</v>
      </c>
      <c r="G179" s="39" t="s">
        <v>1171</v>
      </c>
      <c r="H179" s="70" t="s">
        <v>1171</v>
      </c>
      <c r="I179" s="41">
        <v>0</v>
      </c>
      <c r="J179" s="41">
        <v>0</v>
      </c>
      <c r="K179" s="17">
        <f t="shared" si="6"/>
        <v>0</v>
      </c>
      <c r="L179" s="41">
        <v>0</v>
      </c>
      <c r="M179" s="41">
        <v>48</v>
      </c>
      <c r="N179" s="42">
        <f t="shared" si="7"/>
        <v>48</v>
      </c>
      <c r="O179" s="71">
        <f t="shared" si="8"/>
        <v>48</v>
      </c>
      <c r="P179" s="18"/>
    </row>
    <row r="180" spans="1:16" s="19" customFormat="1" ht="43.5" x14ac:dyDescent="0.35">
      <c r="A180" s="38" t="s">
        <v>719</v>
      </c>
      <c r="B180" s="16" t="s">
        <v>171</v>
      </c>
      <c r="C180" s="16" t="s">
        <v>201</v>
      </c>
      <c r="D180" s="38" t="s">
        <v>720</v>
      </c>
      <c r="E180" s="39" t="s">
        <v>1235</v>
      </c>
      <c r="F180" s="40" t="s">
        <v>1226</v>
      </c>
      <c r="G180" s="39" t="s">
        <v>1171</v>
      </c>
      <c r="H180" s="70" t="s">
        <v>1171</v>
      </c>
      <c r="I180" s="41">
        <v>0</v>
      </c>
      <c r="J180" s="41">
        <v>10</v>
      </c>
      <c r="K180" s="17">
        <f t="shared" si="6"/>
        <v>10</v>
      </c>
      <c r="L180" s="41">
        <v>0</v>
      </c>
      <c r="M180" s="41">
        <v>31</v>
      </c>
      <c r="N180" s="42">
        <f t="shared" si="7"/>
        <v>31</v>
      </c>
      <c r="O180" s="71">
        <f t="shared" si="8"/>
        <v>41</v>
      </c>
      <c r="P180" s="18"/>
    </row>
    <row r="181" spans="1:16" s="19" customFormat="1" ht="29" x14ac:dyDescent="0.35">
      <c r="A181" s="38" t="s">
        <v>721</v>
      </c>
      <c r="B181" s="16" t="s">
        <v>171</v>
      </c>
      <c r="C181" s="16" t="s">
        <v>201</v>
      </c>
      <c r="D181" s="38" t="s">
        <v>722</v>
      </c>
      <c r="E181" s="39" t="s">
        <v>1227</v>
      </c>
      <c r="F181" s="40" t="s">
        <v>1226</v>
      </c>
      <c r="G181" s="39" t="s">
        <v>1171</v>
      </c>
      <c r="H181" s="70" t="s">
        <v>1171</v>
      </c>
      <c r="I181" s="41">
        <v>0</v>
      </c>
      <c r="J181" s="41">
        <v>1</v>
      </c>
      <c r="K181" s="17">
        <f t="shared" si="6"/>
        <v>1</v>
      </c>
      <c r="L181" s="41">
        <v>4</v>
      </c>
      <c r="M181" s="41">
        <v>32</v>
      </c>
      <c r="N181" s="42">
        <f t="shared" si="7"/>
        <v>36</v>
      </c>
      <c r="O181" s="71">
        <f t="shared" si="8"/>
        <v>37</v>
      </c>
      <c r="P181" s="18"/>
    </row>
    <row r="182" spans="1:16" s="19" customFormat="1" ht="29" x14ac:dyDescent="0.35">
      <c r="A182" s="38" t="s">
        <v>723</v>
      </c>
      <c r="B182" s="16" t="s">
        <v>171</v>
      </c>
      <c r="C182" s="16" t="s">
        <v>201</v>
      </c>
      <c r="D182" s="38" t="s">
        <v>724</v>
      </c>
      <c r="E182" s="39" t="s">
        <v>1171</v>
      </c>
      <c r="F182" s="40" t="s">
        <v>1226</v>
      </c>
      <c r="G182" s="39" t="s">
        <v>1171</v>
      </c>
      <c r="H182" s="70" t="s">
        <v>1171</v>
      </c>
      <c r="I182" s="41">
        <v>0</v>
      </c>
      <c r="J182" s="41">
        <v>0</v>
      </c>
      <c r="K182" s="17">
        <f t="shared" si="6"/>
        <v>0</v>
      </c>
      <c r="L182" s="41">
        <v>2</v>
      </c>
      <c r="M182" s="41">
        <v>28</v>
      </c>
      <c r="N182" s="42">
        <f t="shared" si="7"/>
        <v>30</v>
      </c>
      <c r="O182" s="71">
        <f t="shared" si="8"/>
        <v>30</v>
      </c>
      <c r="P182" s="18"/>
    </row>
    <row r="183" spans="1:16" s="19" customFormat="1" ht="29" x14ac:dyDescent="0.35">
      <c r="A183" s="38" t="s">
        <v>725</v>
      </c>
      <c r="B183" s="16" t="s">
        <v>171</v>
      </c>
      <c r="C183" s="16" t="s">
        <v>201</v>
      </c>
      <c r="D183" s="38" t="s">
        <v>726</v>
      </c>
      <c r="E183" s="39" t="s">
        <v>1230</v>
      </c>
      <c r="F183" s="40" t="s">
        <v>1226</v>
      </c>
      <c r="G183" s="39" t="s">
        <v>1171</v>
      </c>
      <c r="H183" s="70" t="s">
        <v>1171</v>
      </c>
      <c r="I183" s="41">
        <v>0</v>
      </c>
      <c r="J183" s="41">
        <v>9</v>
      </c>
      <c r="K183" s="17">
        <f t="shared" si="6"/>
        <v>9</v>
      </c>
      <c r="L183" s="41">
        <v>0</v>
      </c>
      <c r="M183" s="41">
        <v>25</v>
      </c>
      <c r="N183" s="42">
        <f t="shared" si="7"/>
        <v>25</v>
      </c>
      <c r="O183" s="71">
        <f t="shared" si="8"/>
        <v>34</v>
      </c>
      <c r="P183" s="18"/>
    </row>
    <row r="184" spans="1:16" s="19" customFormat="1" ht="43.5" x14ac:dyDescent="0.35">
      <c r="A184" s="38" t="s">
        <v>727</v>
      </c>
      <c r="B184" s="16" t="s">
        <v>171</v>
      </c>
      <c r="C184" s="16" t="s">
        <v>201</v>
      </c>
      <c r="D184" s="38" t="s">
        <v>728</v>
      </c>
      <c r="E184" s="39" t="s">
        <v>1171</v>
      </c>
      <c r="F184" s="40" t="s">
        <v>1226</v>
      </c>
      <c r="G184" s="39" t="s">
        <v>1171</v>
      </c>
      <c r="H184" s="70" t="s">
        <v>1171</v>
      </c>
      <c r="I184" s="41">
        <v>0</v>
      </c>
      <c r="J184" s="41">
        <v>0</v>
      </c>
      <c r="K184" s="17">
        <f t="shared" si="6"/>
        <v>0</v>
      </c>
      <c r="L184" s="41">
        <v>0</v>
      </c>
      <c r="M184" s="41">
        <v>11</v>
      </c>
      <c r="N184" s="42">
        <f t="shared" si="7"/>
        <v>11</v>
      </c>
      <c r="O184" s="71">
        <f t="shared" si="8"/>
        <v>11</v>
      </c>
      <c r="P184" s="18"/>
    </row>
    <row r="185" spans="1:16" s="19" customFormat="1" ht="43.5" x14ac:dyDescent="0.35">
      <c r="A185" s="38" t="s">
        <v>729</v>
      </c>
      <c r="B185" s="16" t="s">
        <v>171</v>
      </c>
      <c r="C185" s="16" t="s">
        <v>201</v>
      </c>
      <c r="D185" s="38" t="s">
        <v>730</v>
      </c>
      <c r="E185" s="39" t="s">
        <v>1171</v>
      </c>
      <c r="F185" s="40" t="s">
        <v>1226</v>
      </c>
      <c r="G185" s="39" t="s">
        <v>1171</v>
      </c>
      <c r="H185" s="70" t="s">
        <v>1171</v>
      </c>
      <c r="I185" s="41">
        <v>0</v>
      </c>
      <c r="J185" s="41">
        <v>0</v>
      </c>
      <c r="K185" s="17">
        <f t="shared" si="6"/>
        <v>0</v>
      </c>
      <c r="L185" s="41">
        <v>4</v>
      </c>
      <c r="M185" s="41">
        <v>14</v>
      </c>
      <c r="N185" s="42">
        <f t="shared" si="7"/>
        <v>18</v>
      </c>
      <c r="O185" s="71">
        <f t="shared" si="8"/>
        <v>18</v>
      </c>
      <c r="P185" s="18"/>
    </row>
    <row r="186" spans="1:16" s="19" customFormat="1" ht="43.5" x14ac:dyDescent="0.35">
      <c r="A186" s="38" t="s">
        <v>731</v>
      </c>
      <c r="B186" s="16" t="s">
        <v>171</v>
      </c>
      <c r="C186" s="16" t="s">
        <v>201</v>
      </c>
      <c r="D186" s="38" t="s">
        <v>732</v>
      </c>
      <c r="E186" s="39" t="s">
        <v>1171</v>
      </c>
      <c r="F186" s="40" t="s">
        <v>1226</v>
      </c>
      <c r="G186" s="39" t="s">
        <v>1171</v>
      </c>
      <c r="H186" s="70" t="s">
        <v>1171</v>
      </c>
      <c r="I186" s="41">
        <v>0</v>
      </c>
      <c r="J186" s="41">
        <v>0</v>
      </c>
      <c r="K186" s="17">
        <f t="shared" si="6"/>
        <v>0</v>
      </c>
      <c r="L186" s="41">
        <v>2</v>
      </c>
      <c r="M186" s="41">
        <v>12</v>
      </c>
      <c r="N186" s="42">
        <f t="shared" si="7"/>
        <v>14</v>
      </c>
      <c r="O186" s="71">
        <f t="shared" si="8"/>
        <v>14</v>
      </c>
      <c r="P186" s="18"/>
    </row>
    <row r="187" spans="1:16" s="19" customFormat="1" ht="43.5" x14ac:dyDescent="0.35">
      <c r="A187" s="38" t="s">
        <v>733</v>
      </c>
      <c r="B187" s="16" t="s">
        <v>171</v>
      </c>
      <c r="C187" s="16" t="s">
        <v>201</v>
      </c>
      <c r="D187" s="38" t="s">
        <v>734</v>
      </c>
      <c r="E187" s="39" t="s">
        <v>1230</v>
      </c>
      <c r="F187" s="40" t="s">
        <v>1226</v>
      </c>
      <c r="G187" s="39" t="s">
        <v>1171</v>
      </c>
      <c r="H187" s="70" t="s">
        <v>1171</v>
      </c>
      <c r="I187" s="41">
        <v>0</v>
      </c>
      <c r="J187" s="41">
        <v>9</v>
      </c>
      <c r="K187" s="17">
        <f t="shared" si="6"/>
        <v>9</v>
      </c>
      <c r="L187" s="41">
        <v>0</v>
      </c>
      <c r="M187" s="41">
        <v>28</v>
      </c>
      <c r="N187" s="42">
        <f t="shared" si="7"/>
        <v>28</v>
      </c>
      <c r="O187" s="71">
        <f t="shared" si="8"/>
        <v>37</v>
      </c>
      <c r="P187" s="18"/>
    </row>
    <row r="188" spans="1:16" s="19" customFormat="1" ht="29" x14ac:dyDescent="0.35">
      <c r="A188" s="38" t="s">
        <v>735</v>
      </c>
      <c r="B188" s="16" t="s">
        <v>171</v>
      </c>
      <c r="C188" s="16" t="s">
        <v>201</v>
      </c>
      <c r="D188" s="38" t="s">
        <v>736</v>
      </c>
      <c r="E188" s="39" t="s">
        <v>1171</v>
      </c>
      <c r="F188" s="40" t="s">
        <v>1226</v>
      </c>
      <c r="G188" s="39" t="s">
        <v>1171</v>
      </c>
      <c r="H188" s="70" t="s">
        <v>1171</v>
      </c>
      <c r="I188" s="41">
        <v>0</v>
      </c>
      <c r="J188" s="41">
        <v>0</v>
      </c>
      <c r="K188" s="17">
        <f t="shared" si="6"/>
        <v>0</v>
      </c>
      <c r="L188" s="41">
        <v>0</v>
      </c>
      <c r="M188" s="41">
        <v>6</v>
      </c>
      <c r="N188" s="42">
        <f t="shared" si="7"/>
        <v>6</v>
      </c>
      <c r="O188" s="71">
        <f t="shared" si="8"/>
        <v>6</v>
      </c>
      <c r="P188" s="18"/>
    </row>
    <row r="189" spans="1:16" s="19" customFormat="1" ht="29" x14ac:dyDescent="0.35">
      <c r="A189" s="38" t="s">
        <v>737</v>
      </c>
      <c r="B189" s="16" t="s">
        <v>171</v>
      </c>
      <c r="C189" s="16" t="s">
        <v>201</v>
      </c>
      <c r="D189" s="38" t="s">
        <v>738</v>
      </c>
      <c r="E189" s="39" t="s">
        <v>1171</v>
      </c>
      <c r="F189" s="40" t="s">
        <v>1226</v>
      </c>
      <c r="G189" s="39" t="s">
        <v>1171</v>
      </c>
      <c r="H189" s="70" t="s">
        <v>1171</v>
      </c>
      <c r="I189" s="41">
        <v>0</v>
      </c>
      <c r="J189" s="41">
        <v>0</v>
      </c>
      <c r="K189" s="17">
        <f t="shared" si="6"/>
        <v>0</v>
      </c>
      <c r="L189" s="41">
        <v>1</v>
      </c>
      <c r="M189" s="41">
        <v>46</v>
      </c>
      <c r="N189" s="42">
        <f t="shared" si="7"/>
        <v>47</v>
      </c>
      <c r="O189" s="71">
        <f t="shared" si="8"/>
        <v>47</v>
      </c>
      <c r="P189" s="18"/>
    </row>
    <row r="190" spans="1:16" s="19" customFormat="1" ht="29" x14ac:dyDescent="0.35">
      <c r="A190" s="38" t="s">
        <v>739</v>
      </c>
      <c r="B190" s="16" t="s">
        <v>171</v>
      </c>
      <c r="C190" s="16" t="s">
        <v>201</v>
      </c>
      <c r="D190" s="38" t="s">
        <v>740</v>
      </c>
      <c r="E190" s="39" t="s">
        <v>1171</v>
      </c>
      <c r="F190" s="40" t="s">
        <v>1226</v>
      </c>
      <c r="G190" s="39" t="s">
        <v>1171</v>
      </c>
      <c r="H190" s="70" t="s">
        <v>1171</v>
      </c>
      <c r="I190" s="41">
        <v>0</v>
      </c>
      <c r="J190" s="41">
        <v>0</v>
      </c>
      <c r="K190" s="17">
        <f t="shared" si="6"/>
        <v>0</v>
      </c>
      <c r="L190" s="41">
        <v>0</v>
      </c>
      <c r="M190" s="41">
        <v>36</v>
      </c>
      <c r="N190" s="42">
        <f t="shared" si="7"/>
        <v>36</v>
      </c>
      <c r="O190" s="71">
        <f t="shared" si="8"/>
        <v>36</v>
      </c>
      <c r="P190" s="18"/>
    </row>
    <row r="191" spans="1:16" s="19" customFormat="1" ht="29" x14ac:dyDescent="0.35">
      <c r="A191" s="38" t="s">
        <v>741</v>
      </c>
      <c r="B191" s="16" t="s">
        <v>171</v>
      </c>
      <c r="C191" s="16" t="s">
        <v>201</v>
      </c>
      <c r="D191" s="38" t="s">
        <v>742</v>
      </c>
      <c r="E191" s="39" t="s">
        <v>1171</v>
      </c>
      <c r="F191" s="40" t="s">
        <v>1226</v>
      </c>
      <c r="G191" s="39" t="s">
        <v>1171</v>
      </c>
      <c r="H191" s="70" t="s">
        <v>1171</v>
      </c>
      <c r="I191" s="41">
        <v>0</v>
      </c>
      <c r="J191" s="41">
        <v>0</v>
      </c>
      <c r="K191" s="17">
        <f t="shared" si="6"/>
        <v>0</v>
      </c>
      <c r="L191" s="41">
        <v>0</v>
      </c>
      <c r="M191" s="41">
        <v>4</v>
      </c>
      <c r="N191" s="42">
        <f t="shared" si="7"/>
        <v>4</v>
      </c>
      <c r="O191" s="71">
        <f t="shared" si="8"/>
        <v>4</v>
      </c>
      <c r="P191" s="18"/>
    </row>
    <row r="192" spans="1:16" s="19" customFormat="1" ht="29" x14ac:dyDescent="0.35">
      <c r="A192" s="38" t="s">
        <v>743</v>
      </c>
      <c r="B192" s="16" t="s">
        <v>171</v>
      </c>
      <c r="C192" s="16" t="s">
        <v>201</v>
      </c>
      <c r="D192" s="38" t="s">
        <v>744</v>
      </c>
      <c r="E192" s="39" t="s">
        <v>1171</v>
      </c>
      <c r="F192" s="40" t="s">
        <v>1226</v>
      </c>
      <c r="G192" s="39" t="s">
        <v>1171</v>
      </c>
      <c r="H192" s="70" t="s">
        <v>1171</v>
      </c>
      <c r="I192" s="41">
        <v>0</v>
      </c>
      <c r="J192" s="41">
        <v>0</v>
      </c>
      <c r="K192" s="17">
        <f t="shared" si="6"/>
        <v>0</v>
      </c>
      <c r="L192" s="41">
        <v>0</v>
      </c>
      <c r="M192" s="41">
        <v>2</v>
      </c>
      <c r="N192" s="42">
        <f t="shared" si="7"/>
        <v>2</v>
      </c>
      <c r="O192" s="71">
        <f t="shared" si="8"/>
        <v>2</v>
      </c>
      <c r="P192" s="18"/>
    </row>
    <row r="193" spans="1:16" s="19" customFormat="1" ht="29" x14ac:dyDescent="0.35">
      <c r="A193" s="38" t="s">
        <v>745</v>
      </c>
      <c r="B193" s="16" t="s">
        <v>171</v>
      </c>
      <c r="C193" s="16" t="s">
        <v>201</v>
      </c>
      <c r="D193" s="38" t="s">
        <v>746</v>
      </c>
      <c r="E193" s="39" t="s">
        <v>1171</v>
      </c>
      <c r="F193" s="40" t="s">
        <v>1226</v>
      </c>
      <c r="G193" s="39" t="s">
        <v>1171</v>
      </c>
      <c r="H193" s="70" t="s">
        <v>1171</v>
      </c>
      <c r="I193" s="41">
        <v>0</v>
      </c>
      <c r="J193" s="41">
        <v>0</v>
      </c>
      <c r="K193" s="17">
        <f t="shared" si="6"/>
        <v>0</v>
      </c>
      <c r="L193" s="41">
        <v>6</v>
      </c>
      <c r="M193" s="41">
        <v>12</v>
      </c>
      <c r="N193" s="42">
        <f t="shared" si="7"/>
        <v>18</v>
      </c>
      <c r="O193" s="71">
        <f t="shared" si="8"/>
        <v>18</v>
      </c>
      <c r="P193" s="18"/>
    </row>
    <row r="194" spans="1:16" s="19" customFormat="1" ht="29" x14ac:dyDescent="0.35">
      <c r="A194" s="38" t="s">
        <v>747</v>
      </c>
      <c r="B194" s="16" t="s">
        <v>171</v>
      </c>
      <c r="C194" s="16" t="s">
        <v>201</v>
      </c>
      <c r="D194" s="38" t="s">
        <v>748</v>
      </c>
      <c r="E194" s="39" t="s">
        <v>1171</v>
      </c>
      <c r="F194" s="40" t="s">
        <v>1226</v>
      </c>
      <c r="G194" s="39" t="s">
        <v>1171</v>
      </c>
      <c r="H194" s="70" t="s">
        <v>1171</v>
      </c>
      <c r="I194" s="41">
        <v>0</v>
      </c>
      <c r="J194" s="41">
        <v>0</v>
      </c>
      <c r="K194" s="17">
        <f t="shared" si="6"/>
        <v>0</v>
      </c>
      <c r="L194" s="41">
        <v>5</v>
      </c>
      <c r="M194" s="41">
        <v>8</v>
      </c>
      <c r="N194" s="42">
        <f t="shared" si="7"/>
        <v>13</v>
      </c>
      <c r="O194" s="71">
        <f t="shared" si="8"/>
        <v>13</v>
      </c>
      <c r="P194" s="18"/>
    </row>
    <row r="195" spans="1:16" s="19" customFormat="1" ht="29" x14ac:dyDescent="0.35">
      <c r="A195" s="38" t="s">
        <v>749</v>
      </c>
      <c r="B195" s="16" t="s">
        <v>171</v>
      </c>
      <c r="C195" s="16" t="s">
        <v>201</v>
      </c>
      <c r="D195" s="38" t="s">
        <v>750</v>
      </c>
      <c r="E195" s="39" t="s">
        <v>1171</v>
      </c>
      <c r="F195" s="40" t="s">
        <v>1226</v>
      </c>
      <c r="G195" s="39" t="s">
        <v>1171</v>
      </c>
      <c r="H195" s="70" t="s">
        <v>1171</v>
      </c>
      <c r="I195" s="41">
        <v>0</v>
      </c>
      <c r="J195" s="41">
        <v>0</v>
      </c>
      <c r="K195" s="17">
        <f t="shared" si="6"/>
        <v>0</v>
      </c>
      <c r="L195" s="41">
        <v>9</v>
      </c>
      <c r="M195" s="41">
        <v>2</v>
      </c>
      <c r="N195" s="42">
        <f t="shared" si="7"/>
        <v>11</v>
      </c>
      <c r="O195" s="71">
        <f t="shared" si="8"/>
        <v>11</v>
      </c>
      <c r="P195" s="18"/>
    </row>
    <row r="196" spans="1:16" s="19" customFormat="1" ht="29" x14ac:dyDescent="0.35">
      <c r="A196" s="38" t="s">
        <v>751</v>
      </c>
      <c r="B196" s="16" t="s">
        <v>171</v>
      </c>
      <c r="C196" s="16" t="s">
        <v>201</v>
      </c>
      <c r="D196" s="38" t="s">
        <v>752</v>
      </c>
      <c r="E196" s="39" t="s">
        <v>1232</v>
      </c>
      <c r="F196" s="40" t="s">
        <v>1226</v>
      </c>
      <c r="G196" s="39" t="s">
        <v>1171</v>
      </c>
      <c r="H196" s="70" t="s">
        <v>1171</v>
      </c>
      <c r="I196" s="41">
        <v>2</v>
      </c>
      <c r="J196" s="41">
        <v>0</v>
      </c>
      <c r="K196" s="17">
        <f t="shared" si="6"/>
        <v>2</v>
      </c>
      <c r="L196" s="41">
        <v>0</v>
      </c>
      <c r="M196" s="41">
        <v>0</v>
      </c>
      <c r="N196" s="42">
        <f t="shared" si="7"/>
        <v>0</v>
      </c>
      <c r="O196" s="71">
        <f t="shared" si="8"/>
        <v>2</v>
      </c>
      <c r="P196" s="18"/>
    </row>
    <row r="197" spans="1:16" s="19" customFormat="1" ht="29" x14ac:dyDescent="0.35">
      <c r="A197" s="38" t="s">
        <v>753</v>
      </c>
      <c r="B197" s="16" t="s">
        <v>171</v>
      </c>
      <c r="C197" s="16" t="s">
        <v>201</v>
      </c>
      <c r="D197" s="38" t="s">
        <v>754</v>
      </c>
      <c r="E197" s="39" t="s">
        <v>1171</v>
      </c>
      <c r="F197" s="40" t="s">
        <v>1226</v>
      </c>
      <c r="G197" s="39" t="s">
        <v>1171</v>
      </c>
      <c r="H197" s="70" t="s">
        <v>1171</v>
      </c>
      <c r="I197" s="41">
        <v>0</v>
      </c>
      <c r="J197" s="41">
        <v>0</v>
      </c>
      <c r="K197" s="17">
        <f t="shared" ref="K197:K260" si="9">I197+J197</f>
        <v>0</v>
      </c>
      <c r="L197" s="41">
        <v>0</v>
      </c>
      <c r="M197" s="41">
        <v>7</v>
      </c>
      <c r="N197" s="42">
        <f t="shared" ref="N197:N260" si="10">L197+M197</f>
        <v>7</v>
      </c>
      <c r="O197" s="71">
        <f t="shared" ref="O197:O260" si="11">K197+N197</f>
        <v>7</v>
      </c>
      <c r="P197" s="18"/>
    </row>
    <row r="198" spans="1:16" s="19" customFormat="1" ht="29" x14ac:dyDescent="0.35">
      <c r="A198" s="38" t="s">
        <v>755</v>
      </c>
      <c r="B198" s="16" t="s">
        <v>171</v>
      </c>
      <c r="C198" s="16" t="s">
        <v>201</v>
      </c>
      <c r="D198" s="38" t="s">
        <v>756</v>
      </c>
      <c r="E198" s="39" t="s">
        <v>1171</v>
      </c>
      <c r="F198" s="40" t="s">
        <v>1226</v>
      </c>
      <c r="G198" s="39" t="s">
        <v>1171</v>
      </c>
      <c r="H198" s="70" t="s">
        <v>1171</v>
      </c>
      <c r="I198" s="41">
        <v>0</v>
      </c>
      <c r="J198" s="41">
        <v>0</v>
      </c>
      <c r="K198" s="17">
        <f t="shared" si="9"/>
        <v>0</v>
      </c>
      <c r="L198" s="41">
        <v>3</v>
      </c>
      <c r="M198" s="41">
        <v>1</v>
      </c>
      <c r="N198" s="42">
        <f t="shared" si="10"/>
        <v>4</v>
      </c>
      <c r="O198" s="71">
        <f t="shared" si="11"/>
        <v>4</v>
      </c>
      <c r="P198" s="18"/>
    </row>
    <row r="199" spans="1:16" s="19" customFormat="1" ht="29" x14ac:dyDescent="0.35">
      <c r="A199" s="38" t="s">
        <v>757</v>
      </c>
      <c r="B199" s="16" t="s">
        <v>171</v>
      </c>
      <c r="C199" s="16" t="s">
        <v>201</v>
      </c>
      <c r="D199" s="38" t="s">
        <v>758</v>
      </c>
      <c r="E199" s="39" t="s">
        <v>1171</v>
      </c>
      <c r="F199" s="40" t="s">
        <v>1226</v>
      </c>
      <c r="G199" s="39" t="s">
        <v>1171</v>
      </c>
      <c r="H199" s="70" t="s">
        <v>1171</v>
      </c>
      <c r="I199" s="41">
        <v>0</v>
      </c>
      <c r="J199" s="41">
        <v>0</v>
      </c>
      <c r="K199" s="17">
        <f t="shared" si="9"/>
        <v>0</v>
      </c>
      <c r="L199" s="41">
        <v>11</v>
      </c>
      <c r="M199" s="41">
        <v>3</v>
      </c>
      <c r="N199" s="42">
        <f t="shared" si="10"/>
        <v>14</v>
      </c>
      <c r="O199" s="71">
        <f t="shared" si="11"/>
        <v>14</v>
      </c>
      <c r="P199" s="18"/>
    </row>
    <row r="200" spans="1:16" s="19" customFormat="1" ht="29" x14ac:dyDescent="0.35">
      <c r="A200" s="38" t="s">
        <v>759</v>
      </c>
      <c r="B200" s="16" t="s">
        <v>171</v>
      </c>
      <c r="C200" s="16" t="s">
        <v>201</v>
      </c>
      <c r="D200" s="38" t="s">
        <v>760</v>
      </c>
      <c r="E200" s="39" t="s">
        <v>1236</v>
      </c>
      <c r="F200" s="40" t="s">
        <v>1226</v>
      </c>
      <c r="G200" s="39" t="s">
        <v>1171</v>
      </c>
      <c r="H200" s="70" t="s">
        <v>1171</v>
      </c>
      <c r="I200" s="41">
        <v>1</v>
      </c>
      <c r="J200" s="41">
        <v>1</v>
      </c>
      <c r="K200" s="17">
        <f t="shared" si="9"/>
        <v>2</v>
      </c>
      <c r="L200" s="41">
        <v>0</v>
      </c>
      <c r="M200" s="41">
        <v>0</v>
      </c>
      <c r="N200" s="42">
        <f t="shared" si="10"/>
        <v>0</v>
      </c>
      <c r="O200" s="71">
        <f t="shared" si="11"/>
        <v>2</v>
      </c>
      <c r="P200" s="18"/>
    </row>
    <row r="201" spans="1:16" s="19" customFormat="1" ht="29" x14ac:dyDescent="0.35">
      <c r="A201" s="38" t="s">
        <v>761</v>
      </c>
      <c r="B201" s="16" t="s">
        <v>171</v>
      </c>
      <c r="C201" s="16" t="s">
        <v>201</v>
      </c>
      <c r="D201" s="38" t="s">
        <v>762</v>
      </c>
      <c r="E201" s="39" t="s">
        <v>1171</v>
      </c>
      <c r="F201" s="40" t="s">
        <v>1226</v>
      </c>
      <c r="G201" s="39" t="s">
        <v>1171</v>
      </c>
      <c r="H201" s="70" t="s">
        <v>1171</v>
      </c>
      <c r="I201" s="41">
        <v>0</v>
      </c>
      <c r="J201" s="41">
        <v>0</v>
      </c>
      <c r="K201" s="17">
        <f t="shared" si="9"/>
        <v>0</v>
      </c>
      <c r="L201" s="41">
        <v>4</v>
      </c>
      <c r="M201" s="41">
        <v>0</v>
      </c>
      <c r="N201" s="42">
        <f t="shared" si="10"/>
        <v>4</v>
      </c>
      <c r="O201" s="71">
        <f t="shared" si="11"/>
        <v>4</v>
      </c>
      <c r="P201" s="18"/>
    </row>
    <row r="202" spans="1:16" s="19" customFormat="1" ht="29" x14ac:dyDescent="0.35">
      <c r="A202" s="38" t="s">
        <v>763</v>
      </c>
      <c r="B202" s="16" t="s">
        <v>171</v>
      </c>
      <c r="C202" s="16" t="s">
        <v>201</v>
      </c>
      <c r="D202" s="38" t="s">
        <v>764</v>
      </c>
      <c r="E202" s="39" t="s">
        <v>1171</v>
      </c>
      <c r="F202" s="40" t="s">
        <v>1226</v>
      </c>
      <c r="G202" s="39" t="s">
        <v>1171</v>
      </c>
      <c r="H202" s="70" t="s">
        <v>1171</v>
      </c>
      <c r="I202" s="41">
        <v>0</v>
      </c>
      <c r="J202" s="41">
        <v>0</v>
      </c>
      <c r="K202" s="17">
        <f t="shared" si="9"/>
        <v>0</v>
      </c>
      <c r="L202" s="41">
        <v>2</v>
      </c>
      <c r="M202" s="41">
        <v>2</v>
      </c>
      <c r="N202" s="42">
        <f t="shared" si="10"/>
        <v>4</v>
      </c>
      <c r="O202" s="71">
        <f t="shared" si="11"/>
        <v>4</v>
      </c>
      <c r="P202" s="18"/>
    </row>
    <row r="203" spans="1:16" s="19" customFormat="1" ht="29" x14ac:dyDescent="0.35">
      <c r="A203" s="38" t="s">
        <v>765</v>
      </c>
      <c r="B203" s="16" t="s">
        <v>171</v>
      </c>
      <c r="C203" s="16" t="s">
        <v>201</v>
      </c>
      <c r="D203" s="38" t="s">
        <v>766</v>
      </c>
      <c r="E203" s="39" t="s">
        <v>1171</v>
      </c>
      <c r="F203" s="40" t="s">
        <v>1226</v>
      </c>
      <c r="G203" s="39" t="s">
        <v>1171</v>
      </c>
      <c r="H203" s="70" t="s">
        <v>1171</v>
      </c>
      <c r="I203" s="41">
        <v>0</v>
      </c>
      <c r="J203" s="41">
        <v>0</v>
      </c>
      <c r="K203" s="17">
        <f t="shared" si="9"/>
        <v>0</v>
      </c>
      <c r="L203" s="41">
        <v>6</v>
      </c>
      <c r="M203" s="41">
        <v>1</v>
      </c>
      <c r="N203" s="42">
        <f t="shared" si="10"/>
        <v>7</v>
      </c>
      <c r="O203" s="71">
        <f t="shared" si="11"/>
        <v>7</v>
      </c>
      <c r="P203" s="18"/>
    </row>
    <row r="204" spans="1:16" s="19" customFormat="1" ht="29" x14ac:dyDescent="0.35">
      <c r="A204" s="38" t="s">
        <v>767</v>
      </c>
      <c r="B204" s="16" t="s">
        <v>171</v>
      </c>
      <c r="C204" s="16" t="s">
        <v>201</v>
      </c>
      <c r="D204" s="38" t="s">
        <v>768</v>
      </c>
      <c r="E204" s="39" t="s">
        <v>1171</v>
      </c>
      <c r="F204" s="40" t="s">
        <v>1226</v>
      </c>
      <c r="G204" s="39" t="s">
        <v>1171</v>
      </c>
      <c r="H204" s="70" t="s">
        <v>1171</v>
      </c>
      <c r="I204" s="41">
        <v>0</v>
      </c>
      <c r="J204" s="41">
        <v>0</v>
      </c>
      <c r="K204" s="17">
        <f t="shared" si="9"/>
        <v>0</v>
      </c>
      <c r="L204" s="41">
        <v>1</v>
      </c>
      <c r="M204" s="41">
        <v>2</v>
      </c>
      <c r="N204" s="42">
        <f t="shared" si="10"/>
        <v>3</v>
      </c>
      <c r="O204" s="71">
        <f t="shared" si="11"/>
        <v>3</v>
      </c>
      <c r="P204" s="18"/>
    </row>
    <row r="205" spans="1:16" s="19" customFormat="1" ht="29" x14ac:dyDescent="0.35">
      <c r="A205" s="38" t="s">
        <v>769</v>
      </c>
      <c r="B205" s="16" t="s">
        <v>171</v>
      </c>
      <c r="C205" s="16" t="s">
        <v>201</v>
      </c>
      <c r="D205" s="38" t="s">
        <v>770</v>
      </c>
      <c r="E205" s="39" t="s">
        <v>1171</v>
      </c>
      <c r="F205" s="40" t="s">
        <v>1226</v>
      </c>
      <c r="G205" s="39" t="s">
        <v>1171</v>
      </c>
      <c r="H205" s="70" t="s">
        <v>1171</v>
      </c>
      <c r="I205" s="41">
        <v>0</v>
      </c>
      <c r="J205" s="41">
        <v>0</v>
      </c>
      <c r="K205" s="17">
        <f t="shared" si="9"/>
        <v>0</v>
      </c>
      <c r="L205" s="41">
        <v>2</v>
      </c>
      <c r="M205" s="41">
        <v>3</v>
      </c>
      <c r="N205" s="42">
        <f t="shared" si="10"/>
        <v>5</v>
      </c>
      <c r="O205" s="71">
        <f t="shared" si="11"/>
        <v>5</v>
      </c>
      <c r="P205" s="18"/>
    </row>
    <row r="206" spans="1:16" s="19" customFormat="1" ht="29" x14ac:dyDescent="0.35">
      <c r="A206" s="38" t="s">
        <v>771</v>
      </c>
      <c r="B206" s="16" t="s">
        <v>171</v>
      </c>
      <c r="C206" s="16" t="s">
        <v>201</v>
      </c>
      <c r="D206" s="38" t="s">
        <v>772</v>
      </c>
      <c r="E206" s="39" t="s">
        <v>1171</v>
      </c>
      <c r="F206" s="40" t="s">
        <v>1226</v>
      </c>
      <c r="G206" s="39" t="s">
        <v>1171</v>
      </c>
      <c r="H206" s="70" t="s">
        <v>1171</v>
      </c>
      <c r="I206" s="41">
        <v>0</v>
      </c>
      <c r="J206" s="41">
        <v>0</v>
      </c>
      <c r="K206" s="17">
        <f t="shared" si="9"/>
        <v>0</v>
      </c>
      <c r="L206" s="41">
        <v>0</v>
      </c>
      <c r="M206" s="41">
        <v>0</v>
      </c>
      <c r="N206" s="42">
        <f t="shared" si="10"/>
        <v>0</v>
      </c>
      <c r="O206" s="71">
        <f t="shared" si="11"/>
        <v>0</v>
      </c>
      <c r="P206" s="18"/>
    </row>
    <row r="207" spans="1:16" s="19" customFormat="1" ht="29" x14ac:dyDescent="0.35">
      <c r="A207" s="38" t="s">
        <v>773</v>
      </c>
      <c r="B207" s="16" t="s">
        <v>171</v>
      </c>
      <c r="C207" s="16" t="s">
        <v>204</v>
      </c>
      <c r="D207" s="38" t="s">
        <v>145</v>
      </c>
      <c r="E207" s="39" t="s">
        <v>1171</v>
      </c>
      <c r="F207" s="40" t="s">
        <v>1226</v>
      </c>
      <c r="G207" s="39" t="s">
        <v>1171</v>
      </c>
      <c r="H207" s="70" t="s">
        <v>1171</v>
      </c>
      <c r="I207" s="41">
        <v>0</v>
      </c>
      <c r="J207" s="41">
        <v>0</v>
      </c>
      <c r="K207" s="17">
        <f t="shared" si="9"/>
        <v>0</v>
      </c>
      <c r="L207" s="41">
        <v>0</v>
      </c>
      <c r="M207" s="41">
        <v>0</v>
      </c>
      <c r="N207" s="42">
        <f t="shared" si="10"/>
        <v>0</v>
      </c>
      <c r="O207" s="71">
        <f t="shared" si="11"/>
        <v>0</v>
      </c>
      <c r="P207" s="18"/>
    </row>
    <row r="208" spans="1:16" s="19" customFormat="1" ht="29" x14ac:dyDescent="0.35">
      <c r="A208" s="38" t="s">
        <v>774</v>
      </c>
      <c r="B208" s="16" t="s">
        <v>171</v>
      </c>
      <c r="C208" s="16" t="s">
        <v>204</v>
      </c>
      <c r="D208" s="38" t="s">
        <v>775</v>
      </c>
      <c r="E208" s="39" t="s">
        <v>1171</v>
      </c>
      <c r="F208" s="40" t="s">
        <v>1226</v>
      </c>
      <c r="G208" s="39" t="s">
        <v>1171</v>
      </c>
      <c r="H208" s="70" t="s">
        <v>1171</v>
      </c>
      <c r="I208" s="41">
        <v>0</v>
      </c>
      <c r="J208" s="41">
        <v>0</v>
      </c>
      <c r="K208" s="17">
        <f t="shared" si="9"/>
        <v>0</v>
      </c>
      <c r="L208" s="41">
        <v>1</v>
      </c>
      <c r="M208" s="41">
        <v>3</v>
      </c>
      <c r="N208" s="42">
        <f t="shared" si="10"/>
        <v>4</v>
      </c>
      <c r="O208" s="71">
        <f t="shared" si="11"/>
        <v>4</v>
      </c>
      <c r="P208" s="18"/>
    </row>
    <row r="209" spans="1:16" s="19" customFormat="1" ht="29" x14ac:dyDescent="0.35">
      <c r="A209" s="38" t="s">
        <v>776</v>
      </c>
      <c r="B209" s="16" t="s">
        <v>171</v>
      </c>
      <c r="C209" s="16" t="s">
        <v>204</v>
      </c>
      <c r="D209" s="38" t="s">
        <v>662</v>
      </c>
      <c r="E209" s="39" t="s">
        <v>1227</v>
      </c>
      <c r="F209" s="40" t="s">
        <v>1226</v>
      </c>
      <c r="G209" s="39" t="s">
        <v>1171</v>
      </c>
      <c r="H209" s="70" t="s">
        <v>1171</v>
      </c>
      <c r="I209" s="41">
        <v>0</v>
      </c>
      <c r="J209" s="41">
        <v>2</v>
      </c>
      <c r="K209" s="17">
        <f t="shared" si="9"/>
        <v>2</v>
      </c>
      <c r="L209" s="41">
        <v>5</v>
      </c>
      <c r="M209" s="41">
        <v>5</v>
      </c>
      <c r="N209" s="42">
        <f t="shared" si="10"/>
        <v>10</v>
      </c>
      <c r="O209" s="71">
        <f t="shared" si="11"/>
        <v>12</v>
      </c>
      <c r="P209" s="18"/>
    </row>
    <row r="210" spans="1:16" s="19" customFormat="1" ht="29" x14ac:dyDescent="0.35">
      <c r="A210" s="38" t="s">
        <v>777</v>
      </c>
      <c r="B210" s="16" t="s">
        <v>171</v>
      </c>
      <c r="C210" s="16" t="s">
        <v>204</v>
      </c>
      <c r="D210" s="38" t="s">
        <v>778</v>
      </c>
      <c r="E210" s="39" t="s">
        <v>1237</v>
      </c>
      <c r="F210" s="40" t="s">
        <v>1226</v>
      </c>
      <c r="G210" s="39" t="s">
        <v>1171</v>
      </c>
      <c r="H210" s="70" t="s">
        <v>1171</v>
      </c>
      <c r="I210" s="41">
        <v>0</v>
      </c>
      <c r="J210" s="41">
        <v>2</v>
      </c>
      <c r="K210" s="17">
        <f t="shared" si="9"/>
        <v>2</v>
      </c>
      <c r="L210" s="41">
        <v>3</v>
      </c>
      <c r="M210" s="41">
        <v>18</v>
      </c>
      <c r="N210" s="42">
        <f t="shared" si="10"/>
        <v>21</v>
      </c>
      <c r="O210" s="71">
        <f t="shared" si="11"/>
        <v>23</v>
      </c>
      <c r="P210" s="18"/>
    </row>
    <row r="211" spans="1:16" s="19" customFormat="1" ht="29" x14ac:dyDescent="0.35">
      <c r="A211" s="38" t="s">
        <v>779</v>
      </c>
      <c r="B211" s="16" t="s">
        <v>171</v>
      </c>
      <c r="C211" s="16" t="s">
        <v>204</v>
      </c>
      <c r="D211" s="38" t="s">
        <v>780</v>
      </c>
      <c r="E211" s="39" t="s">
        <v>1171</v>
      </c>
      <c r="F211" s="40" t="s">
        <v>1226</v>
      </c>
      <c r="G211" s="39" t="s">
        <v>1171</v>
      </c>
      <c r="H211" s="70" t="s">
        <v>1171</v>
      </c>
      <c r="I211" s="41">
        <v>0</v>
      </c>
      <c r="J211" s="41">
        <v>0</v>
      </c>
      <c r="K211" s="17">
        <f t="shared" si="9"/>
        <v>0</v>
      </c>
      <c r="L211" s="41">
        <v>2</v>
      </c>
      <c r="M211" s="41">
        <v>13</v>
      </c>
      <c r="N211" s="42">
        <f t="shared" si="10"/>
        <v>15</v>
      </c>
      <c r="O211" s="71">
        <f t="shared" si="11"/>
        <v>15</v>
      </c>
      <c r="P211" s="18"/>
    </row>
    <row r="212" spans="1:16" s="19" customFormat="1" ht="29" x14ac:dyDescent="0.35">
      <c r="A212" s="38" t="s">
        <v>781</v>
      </c>
      <c r="B212" s="16" t="s">
        <v>171</v>
      </c>
      <c r="C212" s="16" t="s">
        <v>204</v>
      </c>
      <c r="D212" s="38" t="s">
        <v>782</v>
      </c>
      <c r="E212" s="39" t="s">
        <v>1171</v>
      </c>
      <c r="F212" s="40" t="s">
        <v>1226</v>
      </c>
      <c r="G212" s="39" t="s">
        <v>1171</v>
      </c>
      <c r="H212" s="70" t="s">
        <v>1171</v>
      </c>
      <c r="I212" s="41">
        <v>0</v>
      </c>
      <c r="J212" s="41">
        <v>0</v>
      </c>
      <c r="K212" s="17">
        <f t="shared" si="9"/>
        <v>0</v>
      </c>
      <c r="L212" s="41">
        <v>1</v>
      </c>
      <c r="M212" s="41">
        <v>12</v>
      </c>
      <c r="N212" s="42">
        <f t="shared" si="10"/>
        <v>13</v>
      </c>
      <c r="O212" s="71">
        <f t="shared" si="11"/>
        <v>13</v>
      </c>
      <c r="P212" s="18"/>
    </row>
    <row r="213" spans="1:16" s="19" customFormat="1" ht="29" x14ac:dyDescent="0.35">
      <c r="A213" s="38" t="s">
        <v>783</v>
      </c>
      <c r="B213" s="16" t="s">
        <v>171</v>
      </c>
      <c r="C213" s="16" t="s">
        <v>204</v>
      </c>
      <c r="D213" s="38" t="s">
        <v>1238</v>
      </c>
      <c r="E213" s="39" t="s">
        <v>1171</v>
      </c>
      <c r="F213" s="40" t="s">
        <v>1226</v>
      </c>
      <c r="G213" s="39" t="s">
        <v>1171</v>
      </c>
      <c r="H213" s="70" t="s">
        <v>1171</v>
      </c>
      <c r="I213" s="41">
        <v>0</v>
      </c>
      <c r="J213" s="41">
        <v>0</v>
      </c>
      <c r="K213" s="17">
        <f t="shared" si="9"/>
        <v>0</v>
      </c>
      <c r="L213" s="41">
        <v>0</v>
      </c>
      <c r="M213" s="41">
        <v>4</v>
      </c>
      <c r="N213" s="42">
        <f t="shared" si="10"/>
        <v>4</v>
      </c>
      <c r="O213" s="71">
        <f t="shared" si="11"/>
        <v>4</v>
      </c>
      <c r="P213" s="18"/>
    </row>
    <row r="214" spans="1:16" s="19" customFormat="1" ht="29" x14ac:dyDescent="0.35">
      <c r="A214" s="38" t="s">
        <v>784</v>
      </c>
      <c r="B214" s="16" t="s">
        <v>171</v>
      </c>
      <c r="C214" s="16" t="s">
        <v>204</v>
      </c>
      <c r="D214" s="38" t="s">
        <v>785</v>
      </c>
      <c r="E214" s="39" t="s">
        <v>1171</v>
      </c>
      <c r="F214" s="40" t="s">
        <v>1226</v>
      </c>
      <c r="G214" s="39" t="s">
        <v>1171</v>
      </c>
      <c r="H214" s="70" t="s">
        <v>1171</v>
      </c>
      <c r="I214" s="41">
        <v>0</v>
      </c>
      <c r="J214" s="41">
        <v>0</v>
      </c>
      <c r="K214" s="17">
        <f t="shared" si="9"/>
        <v>0</v>
      </c>
      <c r="L214" s="41">
        <v>0</v>
      </c>
      <c r="M214" s="41">
        <v>2</v>
      </c>
      <c r="N214" s="42">
        <f t="shared" si="10"/>
        <v>2</v>
      </c>
      <c r="O214" s="71">
        <f t="shared" si="11"/>
        <v>2</v>
      </c>
      <c r="P214" s="18"/>
    </row>
    <row r="215" spans="1:16" s="19" customFormat="1" ht="29" x14ac:dyDescent="0.35">
      <c r="A215" s="38" t="s">
        <v>786</v>
      </c>
      <c r="B215" s="16" t="s">
        <v>171</v>
      </c>
      <c r="C215" s="16" t="s">
        <v>204</v>
      </c>
      <c r="D215" s="38" t="s">
        <v>787</v>
      </c>
      <c r="E215" s="39" t="s">
        <v>1171</v>
      </c>
      <c r="F215" s="40" t="s">
        <v>1226</v>
      </c>
      <c r="G215" s="39" t="s">
        <v>1171</v>
      </c>
      <c r="H215" s="70" t="s">
        <v>1171</v>
      </c>
      <c r="I215" s="41">
        <v>0</v>
      </c>
      <c r="J215" s="41">
        <v>0</v>
      </c>
      <c r="K215" s="17">
        <f t="shared" si="9"/>
        <v>0</v>
      </c>
      <c r="L215" s="41">
        <v>6</v>
      </c>
      <c r="M215" s="41">
        <v>14</v>
      </c>
      <c r="N215" s="42">
        <f t="shared" si="10"/>
        <v>20</v>
      </c>
      <c r="O215" s="71">
        <f t="shared" si="11"/>
        <v>20</v>
      </c>
      <c r="P215" s="18"/>
    </row>
    <row r="216" spans="1:16" s="19" customFormat="1" ht="29" x14ac:dyDescent="0.35">
      <c r="A216" s="38" t="s">
        <v>788</v>
      </c>
      <c r="B216" s="16" t="s">
        <v>171</v>
      </c>
      <c r="C216" s="16" t="s">
        <v>204</v>
      </c>
      <c r="D216" s="38" t="s">
        <v>789</v>
      </c>
      <c r="E216" s="39" t="s">
        <v>1171</v>
      </c>
      <c r="F216" s="40" t="s">
        <v>1226</v>
      </c>
      <c r="G216" s="39" t="s">
        <v>1171</v>
      </c>
      <c r="H216" s="70" t="s">
        <v>1171</v>
      </c>
      <c r="I216" s="41">
        <v>0</v>
      </c>
      <c r="J216" s="41">
        <v>0</v>
      </c>
      <c r="K216" s="17">
        <f t="shared" si="9"/>
        <v>0</v>
      </c>
      <c r="L216" s="41">
        <v>5</v>
      </c>
      <c r="M216" s="41">
        <v>8</v>
      </c>
      <c r="N216" s="42">
        <f t="shared" si="10"/>
        <v>13</v>
      </c>
      <c r="O216" s="71">
        <f t="shared" si="11"/>
        <v>13</v>
      </c>
      <c r="P216" s="18"/>
    </row>
    <row r="217" spans="1:16" s="19" customFormat="1" ht="29" x14ac:dyDescent="0.35">
      <c r="A217" s="38" t="s">
        <v>790</v>
      </c>
      <c r="B217" s="16" t="s">
        <v>171</v>
      </c>
      <c r="C217" s="16" t="s">
        <v>204</v>
      </c>
      <c r="D217" s="38" t="s">
        <v>791</v>
      </c>
      <c r="E217" s="39" t="s">
        <v>1231</v>
      </c>
      <c r="F217" s="40" t="s">
        <v>1226</v>
      </c>
      <c r="G217" s="39" t="s">
        <v>1171</v>
      </c>
      <c r="H217" s="70" t="s">
        <v>1171</v>
      </c>
      <c r="I217" s="41">
        <v>7</v>
      </c>
      <c r="J217" s="41">
        <v>0</v>
      </c>
      <c r="K217" s="17">
        <f t="shared" si="9"/>
        <v>7</v>
      </c>
      <c r="L217" s="41">
        <v>2</v>
      </c>
      <c r="M217" s="41">
        <v>2</v>
      </c>
      <c r="N217" s="42">
        <f t="shared" si="10"/>
        <v>4</v>
      </c>
      <c r="O217" s="71">
        <f t="shared" si="11"/>
        <v>11</v>
      </c>
      <c r="P217" s="18"/>
    </row>
    <row r="218" spans="1:16" s="19" customFormat="1" ht="29" x14ac:dyDescent="0.35">
      <c r="A218" s="38" t="s">
        <v>792</v>
      </c>
      <c r="B218" s="16" t="s">
        <v>171</v>
      </c>
      <c r="C218" s="16" t="s">
        <v>204</v>
      </c>
      <c r="D218" s="38" t="s">
        <v>793</v>
      </c>
      <c r="E218" s="39" t="s">
        <v>1232</v>
      </c>
      <c r="F218" s="40" t="s">
        <v>1226</v>
      </c>
      <c r="G218" s="39" t="s">
        <v>1171</v>
      </c>
      <c r="H218" s="70" t="s">
        <v>1171</v>
      </c>
      <c r="I218" s="41">
        <v>2</v>
      </c>
      <c r="J218" s="41">
        <v>0</v>
      </c>
      <c r="K218" s="17">
        <f t="shared" si="9"/>
        <v>2</v>
      </c>
      <c r="L218" s="41">
        <v>0</v>
      </c>
      <c r="M218" s="41">
        <v>0</v>
      </c>
      <c r="N218" s="42">
        <f t="shared" si="10"/>
        <v>0</v>
      </c>
      <c r="O218" s="71">
        <f t="shared" si="11"/>
        <v>2</v>
      </c>
      <c r="P218" s="18"/>
    </row>
    <row r="219" spans="1:16" s="19" customFormat="1" ht="29" x14ac:dyDescent="0.35">
      <c r="A219" s="38" t="s">
        <v>794</v>
      </c>
      <c r="B219" s="16" t="s">
        <v>171</v>
      </c>
      <c r="C219" s="16" t="s">
        <v>204</v>
      </c>
      <c r="D219" s="38" t="s">
        <v>795</v>
      </c>
      <c r="E219" s="39" t="s">
        <v>1171</v>
      </c>
      <c r="F219" s="40" t="s">
        <v>1226</v>
      </c>
      <c r="G219" s="39" t="s">
        <v>1171</v>
      </c>
      <c r="H219" s="70" t="s">
        <v>1171</v>
      </c>
      <c r="I219" s="41">
        <v>0</v>
      </c>
      <c r="J219" s="41">
        <v>0</v>
      </c>
      <c r="K219" s="17">
        <f t="shared" si="9"/>
        <v>0</v>
      </c>
      <c r="L219" s="41">
        <v>0</v>
      </c>
      <c r="M219" s="41">
        <v>1</v>
      </c>
      <c r="N219" s="42">
        <f t="shared" si="10"/>
        <v>1</v>
      </c>
      <c r="O219" s="71">
        <f t="shared" si="11"/>
        <v>1</v>
      </c>
      <c r="P219" s="18"/>
    </row>
    <row r="220" spans="1:16" s="19" customFormat="1" ht="29" x14ac:dyDescent="0.35">
      <c r="A220" s="38" t="s">
        <v>796</v>
      </c>
      <c r="B220" s="16" t="s">
        <v>171</v>
      </c>
      <c r="C220" s="16" t="s">
        <v>204</v>
      </c>
      <c r="D220" s="38" t="s">
        <v>797</v>
      </c>
      <c r="E220" s="39" t="s">
        <v>1171</v>
      </c>
      <c r="F220" s="40" t="s">
        <v>1226</v>
      </c>
      <c r="G220" s="39" t="s">
        <v>1171</v>
      </c>
      <c r="H220" s="70" t="s">
        <v>1171</v>
      </c>
      <c r="I220" s="41">
        <v>0</v>
      </c>
      <c r="J220" s="41">
        <v>0</v>
      </c>
      <c r="K220" s="17">
        <f t="shared" si="9"/>
        <v>0</v>
      </c>
      <c r="L220" s="41">
        <v>0</v>
      </c>
      <c r="M220" s="41">
        <v>16</v>
      </c>
      <c r="N220" s="42">
        <f t="shared" si="10"/>
        <v>16</v>
      </c>
      <c r="O220" s="71">
        <f t="shared" si="11"/>
        <v>16</v>
      </c>
      <c r="P220" s="18"/>
    </row>
    <row r="221" spans="1:16" s="19" customFormat="1" ht="29" x14ac:dyDescent="0.35">
      <c r="A221" s="38" t="s">
        <v>798</v>
      </c>
      <c r="B221" s="16" t="s">
        <v>171</v>
      </c>
      <c r="C221" s="16" t="s">
        <v>204</v>
      </c>
      <c r="D221" s="38" t="s">
        <v>799</v>
      </c>
      <c r="E221" s="39" t="s">
        <v>1230</v>
      </c>
      <c r="F221" s="40" t="s">
        <v>1226</v>
      </c>
      <c r="G221" s="39" t="s">
        <v>1171</v>
      </c>
      <c r="H221" s="70" t="s">
        <v>1171</v>
      </c>
      <c r="I221" s="41">
        <v>0</v>
      </c>
      <c r="J221" s="41">
        <v>9</v>
      </c>
      <c r="K221" s="17">
        <f t="shared" si="9"/>
        <v>9</v>
      </c>
      <c r="L221" s="41">
        <v>0</v>
      </c>
      <c r="M221" s="41">
        <v>44</v>
      </c>
      <c r="N221" s="42">
        <f t="shared" si="10"/>
        <v>44</v>
      </c>
      <c r="O221" s="71">
        <f t="shared" si="11"/>
        <v>53</v>
      </c>
      <c r="P221" s="18"/>
    </row>
    <row r="222" spans="1:16" s="19" customFormat="1" ht="29" x14ac:dyDescent="0.35">
      <c r="A222" s="38" t="s">
        <v>800</v>
      </c>
      <c r="B222" s="16" t="s">
        <v>171</v>
      </c>
      <c r="C222" s="16" t="s">
        <v>204</v>
      </c>
      <c r="D222" s="38" t="s">
        <v>801</v>
      </c>
      <c r="E222" s="39" t="s">
        <v>1171</v>
      </c>
      <c r="F222" s="40" t="s">
        <v>1226</v>
      </c>
      <c r="G222" s="39" t="s">
        <v>1171</v>
      </c>
      <c r="H222" s="70" t="s">
        <v>1171</v>
      </c>
      <c r="I222" s="41">
        <v>0</v>
      </c>
      <c r="J222" s="41">
        <v>0</v>
      </c>
      <c r="K222" s="17">
        <f t="shared" si="9"/>
        <v>0</v>
      </c>
      <c r="L222" s="41">
        <v>0</v>
      </c>
      <c r="M222" s="41">
        <v>2</v>
      </c>
      <c r="N222" s="42">
        <f t="shared" si="10"/>
        <v>2</v>
      </c>
      <c r="O222" s="71">
        <f t="shared" si="11"/>
        <v>2</v>
      </c>
      <c r="P222" s="18"/>
    </row>
    <row r="223" spans="1:16" s="19" customFormat="1" ht="29" x14ac:dyDescent="0.35">
      <c r="A223" s="38" t="s">
        <v>802</v>
      </c>
      <c r="B223" s="16" t="s">
        <v>171</v>
      </c>
      <c r="C223" s="16" t="s">
        <v>204</v>
      </c>
      <c r="D223" s="38" t="s">
        <v>803</v>
      </c>
      <c r="E223" s="39" t="s">
        <v>1171</v>
      </c>
      <c r="F223" s="40" t="s">
        <v>1226</v>
      </c>
      <c r="G223" s="39" t="s">
        <v>1171</v>
      </c>
      <c r="H223" s="70" t="s">
        <v>1171</v>
      </c>
      <c r="I223" s="41">
        <v>0</v>
      </c>
      <c r="J223" s="41">
        <v>0</v>
      </c>
      <c r="K223" s="17">
        <f t="shared" si="9"/>
        <v>0</v>
      </c>
      <c r="L223" s="41">
        <v>0</v>
      </c>
      <c r="M223" s="41">
        <v>2</v>
      </c>
      <c r="N223" s="42">
        <f t="shared" si="10"/>
        <v>2</v>
      </c>
      <c r="O223" s="71">
        <f t="shared" si="11"/>
        <v>2</v>
      </c>
      <c r="P223" s="18"/>
    </row>
    <row r="224" spans="1:16" s="19" customFormat="1" ht="29" x14ac:dyDescent="0.35">
      <c r="A224" s="38" t="s">
        <v>804</v>
      </c>
      <c r="B224" s="16" t="s">
        <v>171</v>
      </c>
      <c r="C224" s="16" t="s">
        <v>204</v>
      </c>
      <c r="D224" s="38" t="s">
        <v>805</v>
      </c>
      <c r="E224" s="39" t="s">
        <v>1171</v>
      </c>
      <c r="F224" s="40" t="s">
        <v>1226</v>
      </c>
      <c r="G224" s="39" t="s">
        <v>1171</v>
      </c>
      <c r="H224" s="70" t="s">
        <v>1171</v>
      </c>
      <c r="I224" s="41">
        <v>0</v>
      </c>
      <c r="J224" s="41">
        <v>0</v>
      </c>
      <c r="K224" s="17">
        <f t="shared" si="9"/>
        <v>0</v>
      </c>
      <c r="L224" s="41">
        <v>0</v>
      </c>
      <c r="M224" s="41">
        <v>4</v>
      </c>
      <c r="N224" s="42">
        <f t="shared" si="10"/>
        <v>4</v>
      </c>
      <c r="O224" s="71">
        <f t="shared" si="11"/>
        <v>4</v>
      </c>
      <c r="P224" s="18"/>
    </row>
    <row r="225" spans="1:16" s="19" customFormat="1" ht="29" x14ac:dyDescent="0.35">
      <c r="A225" s="38" t="s">
        <v>806</v>
      </c>
      <c r="B225" s="16" t="s">
        <v>171</v>
      </c>
      <c r="C225" s="16" t="s">
        <v>204</v>
      </c>
      <c r="D225" s="38" t="s">
        <v>807</v>
      </c>
      <c r="E225" s="39" t="s">
        <v>1239</v>
      </c>
      <c r="F225" s="40" t="s">
        <v>1226</v>
      </c>
      <c r="G225" s="39" t="s">
        <v>1171</v>
      </c>
      <c r="H225" s="70" t="s">
        <v>1171</v>
      </c>
      <c r="I225" s="41">
        <v>0</v>
      </c>
      <c r="J225" s="41">
        <v>2</v>
      </c>
      <c r="K225" s="17">
        <f t="shared" si="9"/>
        <v>2</v>
      </c>
      <c r="L225" s="41">
        <v>0</v>
      </c>
      <c r="M225" s="41">
        <v>9</v>
      </c>
      <c r="N225" s="42">
        <f t="shared" si="10"/>
        <v>9</v>
      </c>
      <c r="O225" s="71">
        <f t="shared" si="11"/>
        <v>11</v>
      </c>
      <c r="P225" s="18"/>
    </row>
    <row r="226" spans="1:16" s="19" customFormat="1" ht="29" x14ac:dyDescent="0.35">
      <c r="A226" s="38" t="s">
        <v>808</v>
      </c>
      <c r="B226" s="16" t="s">
        <v>171</v>
      </c>
      <c r="C226" s="16" t="s">
        <v>204</v>
      </c>
      <c r="D226" s="38" t="s">
        <v>809</v>
      </c>
      <c r="E226" s="39" t="s">
        <v>1171</v>
      </c>
      <c r="F226" s="40" t="s">
        <v>1226</v>
      </c>
      <c r="G226" s="39" t="s">
        <v>1171</v>
      </c>
      <c r="H226" s="70" t="s">
        <v>1171</v>
      </c>
      <c r="I226" s="41">
        <v>0</v>
      </c>
      <c r="J226" s="41">
        <v>0</v>
      </c>
      <c r="K226" s="17">
        <f t="shared" si="9"/>
        <v>0</v>
      </c>
      <c r="L226" s="41">
        <v>0</v>
      </c>
      <c r="M226" s="41">
        <v>6</v>
      </c>
      <c r="N226" s="42">
        <f t="shared" si="10"/>
        <v>6</v>
      </c>
      <c r="O226" s="71">
        <f t="shared" si="11"/>
        <v>6</v>
      </c>
      <c r="P226" s="18"/>
    </row>
    <row r="227" spans="1:16" s="19" customFormat="1" ht="43.5" x14ac:dyDescent="0.35">
      <c r="A227" s="38" t="s">
        <v>810</v>
      </c>
      <c r="B227" s="16" t="s">
        <v>171</v>
      </c>
      <c r="C227" s="16" t="s">
        <v>204</v>
      </c>
      <c r="D227" s="38" t="s">
        <v>811</v>
      </c>
      <c r="E227" s="39" t="s">
        <v>1171</v>
      </c>
      <c r="F227" s="40" t="s">
        <v>1226</v>
      </c>
      <c r="G227" s="39" t="s">
        <v>1171</v>
      </c>
      <c r="H227" s="70" t="s">
        <v>1171</v>
      </c>
      <c r="I227" s="41">
        <v>0</v>
      </c>
      <c r="J227" s="41">
        <v>0</v>
      </c>
      <c r="K227" s="17">
        <f t="shared" si="9"/>
        <v>0</v>
      </c>
      <c r="L227" s="41">
        <v>0</v>
      </c>
      <c r="M227" s="41">
        <v>9</v>
      </c>
      <c r="N227" s="42">
        <f t="shared" si="10"/>
        <v>9</v>
      </c>
      <c r="O227" s="71">
        <f t="shared" si="11"/>
        <v>9</v>
      </c>
      <c r="P227" s="18"/>
    </row>
    <row r="228" spans="1:16" s="19" customFormat="1" ht="43.5" x14ac:dyDescent="0.35">
      <c r="A228" s="38" t="s">
        <v>812</v>
      </c>
      <c r="B228" s="16" t="s">
        <v>171</v>
      </c>
      <c r="C228" s="16" t="s">
        <v>204</v>
      </c>
      <c r="D228" s="38" t="s">
        <v>813</v>
      </c>
      <c r="E228" s="39" t="s">
        <v>1171</v>
      </c>
      <c r="F228" s="40" t="s">
        <v>1226</v>
      </c>
      <c r="G228" s="39" t="s">
        <v>1171</v>
      </c>
      <c r="H228" s="70" t="s">
        <v>1171</v>
      </c>
      <c r="I228" s="41">
        <v>0</v>
      </c>
      <c r="J228" s="41">
        <v>0</v>
      </c>
      <c r="K228" s="17">
        <f t="shared" si="9"/>
        <v>0</v>
      </c>
      <c r="L228" s="41">
        <v>0</v>
      </c>
      <c r="M228" s="41">
        <v>31</v>
      </c>
      <c r="N228" s="42">
        <f t="shared" si="10"/>
        <v>31</v>
      </c>
      <c r="O228" s="71">
        <f t="shared" si="11"/>
        <v>31</v>
      </c>
      <c r="P228" s="18"/>
    </row>
    <row r="229" spans="1:16" s="19" customFormat="1" ht="43.5" x14ac:dyDescent="0.35">
      <c r="A229" s="38" t="s">
        <v>814</v>
      </c>
      <c r="B229" s="16" t="s">
        <v>171</v>
      </c>
      <c r="C229" s="16" t="s">
        <v>204</v>
      </c>
      <c r="D229" s="38" t="s">
        <v>815</v>
      </c>
      <c r="E229" s="39" t="s">
        <v>1171</v>
      </c>
      <c r="F229" s="40" t="s">
        <v>1226</v>
      </c>
      <c r="G229" s="39" t="s">
        <v>1171</v>
      </c>
      <c r="H229" s="70" t="s">
        <v>1171</v>
      </c>
      <c r="I229" s="41">
        <v>0</v>
      </c>
      <c r="J229" s="41">
        <v>0</v>
      </c>
      <c r="K229" s="17">
        <f t="shared" si="9"/>
        <v>0</v>
      </c>
      <c r="L229" s="41">
        <v>0</v>
      </c>
      <c r="M229" s="41">
        <v>26</v>
      </c>
      <c r="N229" s="42">
        <f t="shared" si="10"/>
        <v>26</v>
      </c>
      <c r="O229" s="71">
        <f t="shared" si="11"/>
        <v>26</v>
      </c>
      <c r="P229" s="18"/>
    </row>
    <row r="230" spans="1:16" s="19" customFormat="1" ht="43.5" x14ac:dyDescent="0.35">
      <c r="A230" s="38" t="s">
        <v>816</v>
      </c>
      <c r="B230" s="16" t="s">
        <v>171</v>
      </c>
      <c r="C230" s="16" t="s">
        <v>204</v>
      </c>
      <c r="D230" s="38" t="s">
        <v>817</v>
      </c>
      <c r="E230" s="39" t="s">
        <v>1171</v>
      </c>
      <c r="F230" s="40" t="s">
        <v>1226</v>
      </c>
      <c r="G230" s="39" t="s">
        <v>1171</v>
      </c>
      <c r="H230" s="70" t="s">
        <v>1171</v>
      </c>
      <c r="I230" s="41">
        <v>0</v>
      </c>
      <c r="J230" s="41">
        <v>0</v>
      </c>
      <c r="K230" s="17">
        <f t="shared" si="9"/>
        <v>0</v>
      </c>
      <c r="L230" s="41">
        <v>0</v>
      </c>
      <c r="M230" s="41">
        <v>7</v>
      </c>
      <c r="N230" s="42">
        <f t="shared" si="10"/>
        <v>7</v>
      </c>
      <c r="O230" s="71">
        <f t="shared" si="11"/>
        <v>7</v>
      </c>
      <c r="P230" s="18"/>
    </row>
    <row r="231" spans="1:16" s="19" customFormat="1" ht="43.5" x14ac:dyDescent="0.35">
      <c r="A231" s="38" t="s">
        <v>818</v>
      </c>
      <c r="B231" s="16" t="s">
        <v>171</v>
      </c>
      <c r="C231" s="16" t="s">
        <v>204</v>
      </c>
      <c r="D231" s="38" t="s">
        <v>819</v>
      </c>
      <c r="E231" s="39" t="s">
        <v>1171</v>
      </c>
      <c r="F231" s="40" t="s">
        <v>1226</v>
      </c>
      <c r="G231" s="39" t="s">
        <v>1171</v>
      </c>
      <c r="H231" s="70" t="s">
        <v>1171</v>
      </c>
      <c r="I231" s="41">
        <v>0</v>
      </c>
      <c r="J231" s="41">
        <v>0</v>
      </c>
      <c r="K231" s="17">
        <f t="shared" si="9"/>
        <v>0</v>
      </c>
      <c r="L231" s="41">
        <v>0</v>
      </c>
      <c r="M231" s="41">
        <v>10</v>
      </c>
      <c r="N231" s="42">
        <f t="shared" si="10"/>
        <v>10</v>
      </c>
      <c r="O231" s="71">
        <f t="shared" si="11"/>
        <v>10</v>
      </c>
      <c r="P231" s="18"/>
    </row>
    <row r="232" spans="1:16" s="19" customFormat="1" ht="43.5" x14ac:dyDescent="0.35">
      <c r="A232" s="38" t="s">
        <v>820</v>
      </c>
      <c r="B232" s="16" t="s">
        <v>171</v>
      </c>
      <c r="C232" s="16" t="s">
        <v>204</v>
      </c>
      <c r="D232" s="38" t="s">
        <v>821</v>
      </c>
      <c r="E232" s="39" t="s">
        <v>1171</v>
      </c>
      <c r="F232" s="40" t="s">
        <v>1226</v>
      </c>
      <c r="G232" s="39" t="s">
        <v>1171</v>
      </c>
      <c r="H232" s="70" t="s">
        <v>1171</v>
      </c>
      <c r="I232" s="41">
        <v>0</v>
      </c>
      <c r="J232" s="41">
        <v>0</v>
      </c>
      <c r="K232" s="17">
        <f t="shared" si="9"/>
        <v>0</v>
      </c>
      <c r="L232" s="41">
        <v>0</v>
      </c>
      <c r="M232" s="41">
        <v>14</v>
      </c>
      <c r="N232" s="42">
        <f t="shared" si="10"/>
        <v>14</v>
      </c>
      <c r="O232" s="71">
        <f t="shared" si="11"/>
        <v>14</v>
      </c>
      <c r="P232" s="18"/>
    </row>
    <row r="233" spans="1:16" s="19" customFormat="1" ht="43.5" x14ac:dyDescent="0.35">
      <c r="A233" s="38" t="s">
        <v>822</v>
      </c>
      <c r="B233" s="16" t="s">
        <v>171</v>
      </c>
      <c r="C233" s="16" t="s">
        <v>204</v>
      </c>
      <c r="D233" s="38" t="s">
        <v>823</v>
      </c>
      <c r="E233" s="39" t="s">
        <v>1171</v>
      </c>
      <c r="F233" s="40" t="s">
        <v>1226</v>
      </c>
      <c r="G233" s="39" t="s">
        <v>1171</v>
      </c>
      <c r="H233" s="70" t="s">
        <v>1171</v>
      </c>
      <c r="I233" s="41">
        <v>0</v>
      </c>
      <c r="J233" s="41">
        <v>0</v>
      </c>
      <c r="K233" s="17">
        <f t="shared" si="9"/>
        <v>0</v>
      </c>
      <c r="L233" s="41">
        <v>0</v>
      </c>
      <c r="M233" s="41">
        <v>5</v>
      </c>
      <c r="N233" s="42">
        <f t="shared" si="10"/>
        <v>5</v>
      </c>
      <c r="O233" s="71">
        <f t="shared" si="11"/>
        <v>5</v>
      </c>
      <c r="P233" s="18"/>
    </row>
    <row r="234" spans="1:16" s="19" customFormat="1" ht="43.5" x14ac:dyDescent="0.35">
      <c r="A234" s="38" t="s">
        <v>824</v>
      </c>
      <c r="B234" s="16" t="s">
        <v>171</v>
      </c>
      <c r="C234" s="16" t="s">
        <v>204</v>
      </c>
      <c r="D234" s="38" t="s">
        <v>825</v>
      </c>
      <c r="E234" s="39" t="s">
        <v>1171</v>
      </c>
      <c r="F234" s="40" t="s">
        <v>1226</v>
      </c>
      <c r="G234" s="39" t="s">
        <v>1171</v>
      </c>
      <c r="H234" s="70" t="s">
        <v>1171</v>
      </c>
      <c r="I234" s="41">
        <v>0</v>
      </c>
      <c r="J234" s="41">
        <v>0</v>
      </c>
      <c r="K234" s="17">
        <f t="shared" si="9"/>
        <v>0</v>
      </c>
      <c r="L234" s="41">
        <v>0</v>
      </c>
      <c r="M234" s="41">
        <v>7</v>
      </c>
      <c r="N234" s="42">
        <f t="shared" si="10"/>
        <v>7</v>
      </c>
      <c r="O234" s="71">
        <f t="shared" si="11"/>
        <v>7</v>
      </c>
      <c r="P234" s="18"/>
    </row>
    <row r="235" spans="1:16" s="19" customFormat="1" ht="29" x14ac:dyDescent="0.35">
      <c r="A235" s="38" t="s">
        <v>826</v>
      </c>
      <c r="B235" s="16" t="s">
        <v>171</v>
      </c>
      <c r="C235" s="16" t="s">
        <v>204</v>
      </c>
      <c r="D235" s="38" t="s">
        <v>827</v>
      </c>
      <c r="E235" s="39" t="s">
        <v>1171</v>
      </c>
      <c r="F235" s="40" t="s">
        <v>1226</v>
      </c>
      <c r="G235" s="39" t="s">
        <v>1171</v>
      </c>
      <c r="H235" s="70" t="s">
        <v>1171</v>
      </c>
      <c r="I235" s="41">
        <v>0</v>
      </c>
      <c r="J235" s="41">
        <v>0</v>
      </c>
      <c r="K235" s="17">
        <f t="shared" si="9"/>
        <v>0</v>
      </c>
      <c r="L235" s="41">
        <v>0</v>
      </c>
      <c r="M235" s="41">
        <v>7</v>
      </c>
      <c r="N235" s="42">
        <f t="shared" si="10"/>
        <v>7</v>
      </c>
      <c r="O235" s="71">
        <f t="shared" si="11"/>
        <v>7</v>
      </c>
      <c r="P235" s="18"/>
    </row>
    <row r="236" spans="1:16" s="19" customFormat="1" ht="43.5" x14ac:dyDescent="0.35">
      <c r="A236" s="38" t="s">
        <v>828</v>
      </c>
      <c r="B236" s="16" t="s">
        <v>171</v>
      </c>
      <c r="C236" s="16" t="s">
        <v>204</v>
      </c>
      <c r="D236" s="38" t="s">
        <v>829</v>
      </c>
      <c r="E236" s="39" t="s">
        <v>1171</v>
      </c>
      <c r="F236" s="40" t="s">
        <v>1226</v>
      </c>
      <c r="G236" s="39" t="s">
        <v>1171</v>
      </c>
      <c r="H236" s="70" t="s">
        <v>1171</v>
      </c>
      <c r="I236" s="41">
        <v>0</v>
      </c>
      <c r="J236" s="41">
        <v>0</v>
      </c>
      <c r="K236" s="17">
        <f t="shared" si="9"/>
        <v>0</v>
      </c>
      <c r="L236" s="41">
        <v>0</v>
      </c>
      <c r="M236" s="41">
        <v>40</v>
      </c>
      <c r="N236" s="42">
        <f t="shared" si="10"/>
        <v>40</v>
      </c>
      <c r="O236" s="71">
        <f t="shared" si="11"/>
        <v>40</v>
      </c>
      <c r="P236" s="18"/>
    </row>
    <row r="237" spans="1:16" s="19" customFormat="1" ht="43.5" x14ac:dyDescent="0.35">
      <c r="A237" s="38" t="s">
        <v>830</v>
      </c>
      <c r="B237" s="16" t="s">
        <v>171</v>
      </c>
      <c r="C237" s="16" t="s">
        <v>204</v>
      </c>
      <c r="D237" s="38" t="s">
        <v>831</v>
      </c>
      <c r="E237" s="39" t="s">
        <v>1171</v>
      </c>
      <c r="F237" s="40" t="s">
        <v>1226</v>
      </c>
      <c r="G237" s="39" t="s">
        <v>1171</v>
      </c>
      <c r="H237" s="70" t="s">
        <v>1171</v>
      </c>
      <c r="I237" s="41">
        <v>0</v>
      </c>
      <c r="J237" s="41">
        <v>0</v>
      </c>
      <c r="K237" s="17">
        <f t="shared" si="9"/>
        <v>0</v>
      </c>
      <c r="L237" s="41">
        <v>0</v>
      </c>
      <c r="M237" s="41">
        <v>7</v>
      </c>
      <c r="N237" s="42">
        <f t="shared" si="10"/>
        <v>7</v>
      </c>
      <c r="O237" s="71">
        <f t="shared" si="11"/>
        <v>7</v>
      </c>
      <c r="P237" s="18"/>
    </row>
    <row r="238" spans="1:16" s="19" customFormat="1" ht="43.5" x14ac:dyDescent="0.35">
      <c r="A238" s="38" t="s">
        <v>832</v>
      </c>
      <c r="B238" s="16" t="s">
        <v>171</v>
      </c>
      <c r="C238" s="16" t="s">
        <v>204</v>
      </c>
      <c r="D238" s="38" t="s">
        <v>833</v>
      </c>
      <c r="E238" s="39" t="s">
        <v>1171</v>
      </c>
      <c r="F238" s="40" t="s">
        <v>1226</v>
      </c>
      <c r="G238" s="39" t="s">
        <v>1171</v>
      </c>
      <c r="H238" s="70" t="s">
        <v>1171</v>
      </c>
      <c r="I238" s="41">
        <v>0</v>
      </c>
      <c r="J238" s="41">
        <v>0</v>
      </c>
      <c r="K238" s="17">
        <f t="shared" si="9"/>
        <v>0</v>
      </c>
      <c r="L238" s="41">
        <v>0</v>
      </c>
      <c r="M238" s="41">
        <v>18</v>
      </c>
      <c r="N238" s="42">
        <f t="shared" si="10"/>
        <v>18</v>
      </c>
      <c r="O238" s="71">
        <f t="shared" si="11"/>
        <v>18</v>
      </c>
      <c r="P238" s="18"/>
    </row>
    <row r="239" spans="1:16" s="19" customFormat="1" ht="43.5" x14ac:dyDescent="0.35">
      <c r="A239" s="38" t="s">
        <v>834</v>
      </c>
      <c r="B239" s="16" t="s">
        <v>171</v>
      </c>
      <c r="C239" s="16" t="s">
        <v>204</v>
      </c>
      <c r="D239" s="38" t="s">
        <v>835</v>
      </c>
      <c r="E239" s="39" t="s">
        <v>1171</v>
      </c>
      <c r="F239" s="40" t="s">
        <v>1226</v>
      </c>
      <c r="G239" s="39" t="s">
        <v>1171</v>
      </c>
      <c r="H239" s="70" t="s">
        <v>1171</v>
      </c>
      <c r="I239" s="41">
        <v>0</v>
      </c>
      <c r="J239" s="41">
        <v>0</v>
      </c>
      <c r="K239" s="17">
        <f t="shared" si="9"/>
        <v>0</v>
      </c>
      <c r="L239" s="41">
        <v>0</v>
      </c>
      <c r="M239" s="41">
        <v>9</v>
      </c>
      <c r="N239" s="42">
        <f t="shared" si="10"/>
        <v>9</v>
      </c>
      <c r="O239" s="71">
        <f t="shared" si="11"/>
        <v>9</v>
      </c>
      <c r="P239" s="18"/>
    </row>
    <row r="240" spans="1:16" s="19" customFormat="1" ht="29" x14ac:dyDescent="0.35">
      <c r="A240" s="38" t="s">
        <v>836</v>
      </c>
      <c r="B240" s="16" t="s">
        <v>171</v>
      </c>
      <c r="C240" s="16" t="s">
        <v>204</v>
      </c>
      <c r="D240" s="38" t="s">
        <v>837</v>
      </c>
      <c r="E240" s="39" t="s">
        <v>1171</v>
      </c>
      <c r="F240" s="40" t="s">
        <v>1226</v>
      </c>
      <c r="G240" s="39" t="s">
        <v>1171</v>
      </c>
      <c r="H240" s="70" t="s">
        <v>1171</v>
      </c>
      <c r="I240" s="41">
        <v>0</v>
      </c>
      <c r="J240" s="41">
        <v>0</v>
      </c>
      <c r="K240" s="17">
        <f t="shared" si="9"/>
        <v>0</v>
      </c>
      <c r="L240" s="41">
        <v>0</v>
      </c>
      <c r="M240" s="41">
        <v>6</v>
      </c>
      <c r="N240" s="42">
        <f t="shared" si="10"/>
        <v>6</v>
      </c>
      <c r="O240" s="71">
        <f t="shared" si="11"/>
        <v>6</v>
      </c>
      <c r="P240" s="18"/>
    </row>
    <row r="241" spans="1:16" s="19" customFormat="1" ht="29" x14ac:dyDescent="0.35">
      <c r="A241" s="38" t="s">
        <v>838</v>
      </c>
      <c r="B241" s="16" t="s">
        <v>171</v>
      </c>
      <c r="C241" s="16" t="s">
        <v>204</v>
      </c>
      <c r="D241" s="38" t="s">
        <v>839</v>
      </c>
      <c r="E241" s="39" t="s">
        <v>1171</v>
      </c>
      <c r="F241" s="40" t="s">
        <v>1226</v>
      </c>
      <c r="G241" s="39" t="s">
        <v>1171</v>
      </c>
      <c r="H241" s="70" t="s">
        <v>1171</v>
      </c>
      <c r="I241" s="41">
        <v>0</v>
      </c>
      <c r="J241" s="41">
        <v>0</v>
      </c>
      <c r="K241" s="17">
        <f t="shared" si="9"/>
        <v>0</v>
      </c>
      <c r="L241" s="41">
        <v>0</v>
      </c>
      <c r="M241" s="41">
        <v>4</v>
      </c>
      <c r="N241" s="42">
        <f t="shared" si="10"/>
        <v>4</v>
      </c>
      <c r="O241" s="71">
        <f t="shared" si="11"/>
        <v>4</v>
      </c>
      <c r="P241" s="18"/>
    </row>
    <row r="242" spans="1:16" s="19" customFormat="1" ht="29" x14ac:dyDescent="0.35">
      <c r="A242" s="38" t="s">
        <v>840</v>
      </c>
      <c r="B242" s="16" t="s">
        <v>171</v>
      </c>
      <c r="C242" s="16" t="s">
        <v>204</v>
      </c>
      <c r="D242" s="38" t="s">
        <v>841</v>
      </c>
      <c r="E242" s="39" t="s">
        <v>1171</v>
      </c>
      <c r="F242" s="40" t="s">
        <v>1226</v>
      </c>
      <c r="G242" s="39" t="s">
        <v>1171</v>
      </c>
      <c r="H242" s="70" t="s">
        <v>1171</v>
      </c>
      <c r="I242" s="41">
        <v>0</v>
      </c>
      <c r="J242" s="41">
        <v>0</v>
      </c>
      <c r="K242" s="17">
        <f t="shared" si="9"/>
        <v>0</v>
      </c>
      <c r="L242" s="41">
        <v>0</v>
      </c>
      <c r="M242" s="41">
        <v>8</v>
      </c>
      <c r="N242" s="42">
        <f t="shared" si="10"/>
        <v>8</v>
      </c>
      <c r="O242" s="71">
        <f t="shared" si="11"/>
        <v>8</v>
      </c>
      <c r="P242" s="18"/>
    </row>
    <row r="243" spans="1:16" s="19" customFormat="1" ht="29" x14ac:dyDescent="0.35">
      <c r="A243" s="38" t="s">
        <v>842</v>
      </c>
      <c r="B243" s="16" t="s">
        <v>171</v>
      </c>
      <c r="C243" s="16" t="s">
        <v>204</v>
      </c>
      <c r="D243" s="38" t="s">
        <v>843</v>
      </c>
      <c r="E243" s="39" t="s">
        <v>1171</v>
      </c>
      <c r="F243" s="40" t="s">
        <v>1226</v>
      </c>
      <c r="G243" s="39" t="s">
        <v>1171</v>
      </c>
      <c r="H243" s="70" t="s">
        <v>1171</v>
      </c>
      <c r="I243" s="41">
        <v>0</v>
      </c>
      <c r="J243" s="41">
        <v>0</v>
      </c>
      <c r="K243" s="17">
        <f t="shared" si="9"/>
        <v>0</v>
      </c>
      <c r="L243" s="41">
        <v>0</v>
      </c>
      <c r="M243" s="41">
        <v>8</v>
      </c>
      <c r="N243" s="42">
        <f t="shared" si="10"/>
        <v>8</v>
      </c>
      <c r="O243" s="71">
        <f t="shared" si="11"/>
        <v>8</v>
      </c>
      <c r="P243" s="18"/>
    </row>
    <row r="244" spans="1:16" s="19" customFormat="1" ht="29" x14ac:dyDescent="0.35">
      <c r="A244" s="38" t="s">
        <v>844</v>
      </c>
      <c r="B244" s="16" t="s">
        <v>171</v>
      </c>
      <c r="C244" s="16" t="s">
        <v>204</v>
      </c>
      <c r="D244" s="38" t="s">
        <v>845</v>
      </c>
      <c r="E244" s="39" t="s">
        <v>1171</v>
      </c>
      <c r="F244" s="40" t="s">
        <v>1226</v>
      </c>
      <c r="G244" s="39" t="s">
        <v>1171</v>
      </c>
      <c r="H244" s="70" t="s">
        <v>1171</v>
      </c>
      <c r="I244" s="41">
        <v>0</v>
      </c>
      <c r="J244" s="41">
        <v>0</v>
      </c>
      <c r="K244" s="17">
        <f t="shared" si="9"/>
        <v>0</v>
      </c>
      <c r="L244" s="41">
        <v>0</v>
      </c>
      <c r="M244" s="41">
        <v>23</v>
      </c>
      <c r="N244" s="42">
        <f t="shared" si="10"/>
        <v>23</v>
      </c>
      <c r="O244" s="71">
        <f t="shared" si="11"/>
        <v>23</v>
      </c>
      <c r="P244" s="18"/>
    </row>
    <row r="245" spans="1:16" s="19" customFormat="1" ht="29" x14ac:dyDescent="0.35">
      <c r="A245" s="38" t="s">
        <v>846</v>
      </c>
      <c r="B245" s="16" t="s">
        <v>171</v>
      </c>
      <c r="C245" s="16" t="s">
        <v>204</v>
      </c>
      <c r="D245" s="38" t="s">
        <v>847</v>
      </c>
      <c r="E245" s="39" t="s">
        <v>1171</v>
      </c>
      <c r="F245" s="40" t="s">
        <v>1226</v>
      </c>
      <c r="G245" s="39" t="s">
        <v>1171</v>
      </c>
      <c r="H245" s="70" t="s">
        <v>1171</v>
      </c>
      <c r="I245" s="41">
        <v>0</v>
      </c>
      <c r="J245" s="41">
        <v>0</v>
      </c>
      <c r="K245" s="17">
        <f t="shared" si="9"/>
        <v>0</v>
      </c>
      <c r="L245" s="41">
        <v>0</v>
      </c>
      <c r="M245" s="41">
        <v>12</v>
      </c>
      <c r="N245" s="42">
        <f t="shared" si="10"/>
        <v>12</v>
      </c>
      <c r="O245" s="71">
        <f t="shared" si="11"/>
        <v>12</v>
      </c>
      <c r="P245" s="18"/>
    </row>
    <row r="246" spans="1:16" s="19" customFormat="1" ht="29" x14ac:dyDescent="0.35">
      <c r="A246" s="38" t="s">
        <v>848</v>
      </c>
      <c r="B246" s="16" t="s">
        <v>171</v>
      </c>
      <c r="C246" s="16" t="s">
        <v>204</v>
      </c>
      <c r="D246" s="38" t="s">
        <v>849</v>
      </c>
      <c r="E246" s="39" t="s">
        <v>1171</v>
      </c>
      <c r="F246" s="40" t="s">
        <v>1226</v>
      </c>
      <c r="G246" s="39" t="s">
        <v>1171</v>
      </c>
      <c r="H246" s="70" t="s">
        <v>1171</v>
      </c>
      <c r="I246" s="41">
        <v>0</v>
      </c>
      <c r="J246" s="41">
        <v>0</v>
      </c>
      <c r="K246" s="17">
        <f t="shared" si="9"/>
        <v>0</v>
      </c>
      <c r="L246" s="41">
        <v>0</v>
      </c>
      <c r="M246" s="41">
        <v>22</v>
      </c>
      <c r="N246" s="42">
        <f t="shared" si="10"/>
        <v>22</v>
      </c>
      <c r="O246" s="71">
        <f t="shared" si="11"/>
        <v>22</v>
      </c>
      <c r="P246" s="18"/>
    </row>
    <row r="247" spans="1:16" s="19" customFormat="1" ht="29" x14ac:dyDescent="0.35">
      <c r="A247" s="38" t="s">
        <v>850</v>
      </c>
      <c r="B247" s="16" t="s">
        <v>171</v>
      </c>
      <c r="C247" s="16" t="s">
        <v>204</v>
      </c>
      <c r="D247" s="38" t="s">
        <v>851</v>
      </c>
      <c r="E247" s="39" t="s">
        <v>1171</v>
      </c>
      <c r="F247" s="40" t="s">
        <v>1226</v>
      </c>
      <c r="G247" s="39" t="s">
        <v>1171</v>
      </c>
      <c r="H247" s="70" t="s">
        <v>1171</v>
      </c>
      <c r="I247" s="41">
        <v>0</v>
      </c>
      <c r="J247" s="41">
        <v>0</v>
      </c>
      <c r="K247" s="17">
        <f t="shared" si="9"/>
        <v>0</v>
      </c>
      <c r="L247" s="41">
        <v>0</v>
      </c>
      <c r="M247" s="41">
        <v>34</v>
      </c>
      <c r="N247" s="42">
        <f t="shared" si="10"/>
        <v>34</v>
      </c>
      <c r="O247" s="71">
        <f t="shared" si="11"/>
        <v>34</v>
      </c>
      <c r="P247" s="18"/>
    </row>
    <row r="248" spans="1:16" s="19" customFormat="1" ht="29" x14ac:dyDescent="0.35">
      <c r="A248" s="38" t="s">
        <v>852</v>
      </c>
      <c r="B248" s="16" t="s">
        <v>171</v>
      </c>
      <c r="C248" s="16" t="s">
        <v>204</v>
      </c>
      <c r="D248" s="38" t="s">
        <v>853</v>
      </c>
      <c r="E248" s="39" t="s">
        <v>1171</v>
      </c>
      <c r="F248" s="40" t="s">
        <v>1226</v>
      </c>
      <c r="G248" s="39" t="s">
        <v>1171</v>
      </c>
      <c r="H248" s="70" t="s">
        <v>1171</v>
      </c>
      <c r="I248" s="41">
        <v>0</v>
      </c>
      <c r="J248" s="41">
        <v>0</v>
      </c>
      <c r="K248" s="17">
        <f t="shared" si="9"/>
        <v>0</v>
      </c>
      <c r="L248" s="41">
        <v>0</v>
      </c>
      <c r="M248" s="41">
        <v>8</v>
      </c>
      <c r="N248" s="42">
        <f t="shared" si="10"/>
        <v>8</v>
      </c>
      <c r="O248" s="71">
        <f t="shared" si="11"/>
        <v>8</v>
      </c>
      <c r="P248" s="18"/>
    </row>
    <row r="249" spans="1:16" s="19" customFormat="1" ht="29" x14ac:dyDescent="0.35">
      <c r="A249" s="38" t="s">
        <v>854</v>
      </c>
      <c r="B249" s="16" t="s">
        <v>171</v>
      </c>
      <c r="C249" s="16" t="s">
        <v>204</v>
      </c>
      <c r="D249" s="38" t="s">
        <v>855</v>
      </c>
      <c r="E249" s="39" t="s">
        <v>1171</v>
      </c>
      <c r="F249" s="40" t="s">
        <v>1226</v>
      </c>
      <c r="G249" s="39" t="s">
        <v>1171</v>
      </c>
      <c r="H249" s="70" t="s">
        <v>1171</v>
      </c>
      <c r="I249" s="41">
        <v>0</v>
      </c>
      <c r="J249" s="41">
        <v>0</v>
      </c>
      <c r="K249" s="17">
        <f t="shared" si="9"/>
        <v>0</v>
      </c>
      <c r="L249" s="41">
        <v>0</v>
      </c>
      <c r="M249" s="41">
        <v>3</v>
      </c>
      <c r="N249" s="42">
        <f t="shared" si="10"/>
        <v>3</v>
      </c>
      <c r="O249" s="71">
        <f t="shared" si="11"/>
        <v>3</v>
      </c>
      <c r="P249" s="18"/>
    </row>
    <row r="250" spans="1:16" s="19" customFormat="1" ht="29" x14ac:dyDescent="0.35">
      <c r="A250" s="38" t="s">
        <v>856</v>
      </c>
      <c r="B250" s="16" t="s">
        <v>171</v>
      </c>
      <c r="C250" s="16" t="s">
        <v>204</v>
      </c>
      <c r="D250" s="38" t="s">
        <v>857</v>
      </c>
      <c r="E250" s="39" t="s">
        <v>1171</v>
      </c>
      <c r="F250" s="40" t="s">
        <v>1226</v>
      </c>
      <c r="G250" s="39" t="s">
        <v>1171</v>
      </c>
      <c r="H250" s="70" t="s">
        <v>1171</v>
      </c>
      <c r="I250" s="41">
        <v>0</v>
      </c>
      <c r="J250" s="41">
        <v>0</v>
      </c>
      <c r="K250" s="17">
        <f t="shared" si="9"/>
        <v>0</v>
      </c>
      <c r="L250" s="41">
        <v>0</v>
      </c>
      <c r="M250" s="41">
        <v>7</v>
      </c>
      <c r="N250" s="42">
        <f t="shared" si="10"/>
        <v>7</v>
      </c>
      <c r="O250" s="71">
        <f t="shared" si="11"/>
        <v>7</v>
      </c>
      <c r="P250" s="18"/>
    </row>
    <row r="251" spans="1:16" s="19" customFormat="1" ht="29" x14ac:dyDescent="0.35">
      <c r="A251" s="38" t="s">
        <v>858</v>
      </c>
      <c r="B251" s="16" t="s">
        <v>171</v>
      </c>
      <c r="C251" s="16" t="s">
        <v>204</v>
      </c>
      <c r="D251" s="38" t="s">
        <v>859</v>
      </c>
      <c r="E251" s="39" t="s">
        <v>1171</v>
      </c>
      <c r="F251" s="40" t="s">
        <v>1226</v>
      </c>
      <c r="G251" s="39" t="s">
        <v>1171</v>
      </c>
      <c r="H251" s="70" t="s">
        <v>1171</v>
      </c>
      <c r="I251" s="41">
        <v>0</v>
      </c>
      <c r="J251" s="41">
        <v>0</v>
      </c>
      <c r="K251" s="17">
        <f t="shared" si="9"/>
        <v>0</v>
      </c>
      <c r="L251" s="41">
        <v>3</v>
      </c>
      <c r="M251" s="41">
        <v>1</v>
      </c>
      <c r="N251" s="42">
        <f t="shared" si="10"/>
        <v>4</v>
      </c>
      <c r="O251" s="71">
        <f t="shared" si="11"/>
        <v>4</v>
      </c>
      <c r="P251" s="18"/>
    </row>
    <row r="252" spans="1:16" s="19" customFormat="1" ht="29" x14ac:dyDescent="0.35">
      <c r="A252" s="38" t="s">
        <v>860</v>
      </c>
      <c r="B252" s="16" t="s">
        <v>171</v>
      </c>
      <c r="C252" s="16" t="s">
        <v>204</v>
      </c>
      <c r="D252" s="38" t="s">
        <v>861</v>
      </c>
      <c r="E252" s="39" t="s">
        <v>1171</v>
      </c>
      <c r="F252" s="40" t="s">
        <v>1226</v>
      </c>
      <c r="G252" s="39" t="s">
        <v>1171</v>
      </c>
      <c r="H252" s="70" t="s">
        <v>1171</v>
      </c>
      <c r="I252" s="41">
        <v>0</v>
      </c>
      <c r="J252" s="41">
        <v>0</v>
      </c>
      <c r="K252" s="17">
        <f t="shared" si="9"/>
        <v>0</v>
      </c>
      <c r="L252" s="41">
        <v>11</v>
      </c>
      <c r="M252" s="41">
        <v>3</v>
      </c>
      <c r="N252" s="42">
        <f t="shared" si="10"/>
        <v>14</v>
      </c>
      <c r="O252" s="71">
        <f t="shared" si="11"/>
        <v>14</v>
      </c>
      <c r="P252" s="18"/>
    </row>
    <row r="253" spans="1:16" s="19" customFormat="1" ht="29" x14ac:dyDescent="0.35">
      <c r="A253" s="38" t="s">
        <v>862</v>
      </c>
      <c r="B253" s="16" t="s">
        <v>171</v>
      </c>
      <c r="C253" s="16" t="s">
        <v>204</v>
      </c>
      <c r="D253" s="38" t="s">
        <v>863</v>
      </c>
      <c r="E253" s="39" t="s">
        <v>1233</v>
      </c>
      <c r="F253" s="40" t="s">
        <v>1226</v>
      </c>
      <c r="G253" s="39" t="s">
        <v>1171</v>
      </c>
      <c r="H253" s="70" t="s">
        <v>1171</v>
      </c>
      <c r="I253" s="41">
        <v>1</v>
      </c>
      <c r="J253" s="41">
        <v>1</v>
      </c>
      <c r="K253" s="17">
        <f t="shared" si="9"/>
        <v>2</v>
      </c>
      <c r="L253" s="41">
        <v>0</v>
      </c>
      <c r="M253" s="41">
        <v>0</v>
      </c>
      <c r="N253" s="42">
        <f t="shared" si="10"/>
        <v>0</v>
      </c>
      <c r="O253" s="71">
        <f t="shared" si="11"/>
        <v>2</v>
      </c>
      <c r="P253" s="18"/>
    </row>
    <row r="254" spans="1:16" s="19" customFormat="1" ht="29" x14ac:dyDescent="0.35">
      <c r="A254" s="38" t="s">
        <v>864</v>
      </c>
      <c r="B254" s="16" t="s">
        <v>171</v>
      </c>
      <c r="C254" s="16" t="s">
        <v>204</v>
      </c>
      <c r="D254" s="38" t="s">
        <v>865</v>
      </c>
      <c r="E254" s="39" t="s">
        <v>1171</v>
      </c>
      <c r="F254" s="40" t="s">
        <v>1226</v>
      </c>
      <c r="G254" s="39" t="s">
        <v>1171</v>
      </c>
      <c r="H254" s="70" t="s">
        <v>1171</v>
      </c>
      <c r="I254" s="41">
        <v>0</v>
      </c>
      <c r="J254" s="41">
        <v>0</v>
      </c>
      <c r="K254" s="17">
        <f t="shared" si="9"/>
        <v>0</v>
      </c>
      <c r="L254" s="41">
        <v>4</v>
      </c>
      <c r="M254" s="41">
        <v>0</v>
      </c>
      <c r="N254" s="42">
        <f t="shared" si="10"/>
        <v>4</v>
      </c>
      <c r="O254" s="71">
        <f t="shared" si="11"/>
        <v>4</v>
      </c>
      <c r="P254" s="18"/>
    </row>
    <row r="255" spans="1:16" s="19" customFormat="1" ht="29" x14ac:dyDescent="0.35">
      <c r="A255" s="38" t="s">
        <v>866</v>
      </c>
      <c r="B255" s="16" t="s">
        <v>171</v>
      </c>
      <c r="C255" s="16" t="s">
        <v>204</v>
      </c>
      <c r="D255" s="38" t="s">
        <v>867</v>
      </c>
      <c r="E255" s="39" t="s">
        <v>1171</v>
      </c>
      <c r="F255" s="40" t="s">
        <v>1226</v>
      </c>
      <c r="G255" s="39" t="s">
        <v>1171</v>
      </c>
      <c r="H255" s="70" t="s">
        <v>1171</v>
      </c>
      <c r="I255" s="41">
        <v>0</v>
      </c>
      <c r="J255" s="41">
        <v>0</v>
      </c>
      <c r="K255" s="17">
        <f t="shared" si="9"/>
        <v>0</v>
      </c>
      <c r="L255" s="41">
        <v>2</v>
      </c>
      <c r="M255" s="41">
        <v>2</v>
      </c>
      <c r="N255" s="42">
        <f t="shared" si="10"/>
        <v>4</v>
      </c>
      <c r="O255" s="71">
        <f t="shared" si="11"/>
        <v>4</v>
      </c>
      <c r="P255" s="18"/>
    </row>
    <row r="256" spans="1:16" s="19" customFormat="1" ht="29" x14ac:dyDescent="0.35">
      <c r="A256" s="38" t="s">
        <v>868</v>
      </c>
      <c r="B256" s="16" t="s">
        <v>171</v>
      </c>
      <c r="C256" s="16" t="s">
        <v>204</v>
      </c>
      <c r="D256" s="38" t="s">
        <v>869</v>
      </c>
      <c r="E256" s="39" t="s">
        <v>1171</v>
      </c>
      <c r="F256" s="40" t="s">
        <v>1226</v>
      </c>
      <c r="G256" s="39" t="s">
        <v>1171</v>
      </c>
      <c r="H256" s="70" t="s">
        <v>1171</v>
      </c>
      <c r="I256" s="41">
        <v>0</v>
      </c>
      <c r="J256" s="41">
        <v>0</v>
      </c>
      <c r="K256" s="17">
        <f t="shared" si="9"/>
        <v>0</v>
      </c>
      <c r="L256" s="41">
        <v>6</v>
      </c>
      <c r="M256" s="41">
        <v>1</v>
      </c>
      <c r="N256" s="42">
        <f t="shared" si="10"/>
        <v>7</v>
      </c>
      <c r="O256" s="71">
        <f t="shared" si="11"/>
        <v>7</v>
      </c>
      <c r="P256" s="18"/>
    </row>
    <row r="257" spans="1:16" s="19" customFormat="1" ht="29" x14ac:dyDescent="0.35">
      <c r="A257" s="38" t="s">
        <v>870</v>
      </c>
      <c r="B257" s="16" t="s">
        <v>171</v>
      </c>
      <c r="C257" s="16" t="s">
        <v>204</v>
      </c>
      <c r="D257" s="38" t="s">
        <v>871</v>
      </c>
      <c r="E257" s="39" t="s">
        <v>1171</v>
      </c>
      <c r="F257" s="40" t="s">
        <v>1226</v>
      </c>
      <c r="G257" s="39" t="s">
        <v>1171</v>
      </c>
      <c r="H257" s="70" t="s">
        <v>1171</v>
      </c>
      <c r="I257" s="41">
        <v>0</v>
      </c>
      <c r="J257" s="41">
        <v>0</v>
      </c>
      <c r="K257" s="17">
        <f t="shared" si="9"/>
        <v>0</v>
      </c>
      <c r="L257" s="41">
        <v>1</v>
      </c>
      <c r="M257" s="41">
        <v>2</v>
      </c>
      <c r="N257" s="42">
        <f t="shared" si="10"/>
        <v>3</v>
      </c>
      <c r="O257" s="71">
        <f t="shared" si="11"/>
        <v>3</v>
      </c>
      <c r="P257" s="18"/>
    </row>
    <row r="258" spans="1:16" s="19" customFormat="1" ht="29" x14ac:dyDescent="0.35">
      <c r="A258" s="38" t="s">
        <v>872</v>
      </c>
      <c r="B258" s="16" t="s">
        <v>171</v>
      </c>
      <c r="C258" s="16" t="s">
        <v>204</v>
      </c>
      <c r="D258" s="38" t="s">
        <v>873</v>
      </c>
      <c r="E258" s="39" t="s">
        <v>1171</v>
      </c>
      <c r="F258" s="40" t="s">
        <v>1226</v>
      </c>
      <c r="G258" s="39" t="s">
        <v>1171</v>
      </c>
      <c r="H258" s="70" t="s">
        <v>1171</v>
      </c>
      <c r="I258" s="41">
        <v>0</v>
      </c>
      <c r="J258" s="41">
        <v>0</v>
      </c>
      <c r="K258" s="17">
        <f t="shared" si="9"/>
        <v>0</v>
      </c>
      <c r="L258" s="41">
        <v>2</v>
      </c>
      <c r="M258" s="41">
        <v>3</v>
      </c>
      <c r="N258" s="42">
        <f t="shared" si="10"/>
        <v>5</v>
      </c>
      <c r="O258" s="71">
        <f t="shared" si="11"/>
        <v>5</v>
      </c>
      <c r="P258" s="18"/>
    </row>
    <row r="259" spans="1:16" s="19" customFormat="1" ht="29" x14ac:dyDescent="0.35">
      <c r="A259" s="38" t="s">
        <v>874</v>
      </c>
      <c r="B259" s="16" t="s">
        <v>171</v>
      </c>
      <c r="C259" s="16" t="s">
        <v>204</v>
      </c>
      <c r="D259" s="38" t="s">
        <v>875</v>
      </c>
      <c r="E259" s="39" t="s">
        <v>1171</v>
      </c>
      <c r="F259" s="40" t="s">
        <v>1226</v>
      </c>
      <c r="G259" s="39" t="s">
        <v>1171</v>
      </c>
      <c r="H259" s="70" t="s">
        <v>1171</v>
      </c>
      <c r="I259" s="41">
        <v>0</v>
      </c>
      <c r="J259" s="41">
        <v>0</v>
      </c>
      <c r="K259" s="17">
        <f t="shared" si="9"/>
        <v>0</v>
      </c>
      <c r="L259" s="41">
        <v>0</v>
      </c>
      <c r="M259" s="41">
        <v>0</v>
      </c>
      <c r="N259" s="42">
        <f t="shared" si="10"/>
        <v>0</v>
      </c>
      <c r="O259" s="71">
        <f t="shared" si="11"/>
        <v>0</v>
      </c>
      <c r="P259" s="18"/>
    </row>
    <row r="260" spans="1:16" s="19" customFormat="1" ht="29" x14ac:dyDescent="0.35">
      <c r="A260" s="38" t="s">
        <v>876</v>
      </c>
      <c r="B260" s="16" t="s">
        <v>171</v>
      </c>
      <c r="C260" s="16" t="s">
        <v>206</v>
      </c>
      <c r="D260" s="38" t="s">
        <v>145</v>
      </c>
      <c r="E260" s="39"/>
      <c r="F260" s="40" t="s">
        <v>1240</v>
      </c>
      <c r="G260" s="39" t="s">
        <v>1171</v>
      </c>
      <c r="H260" s="70"/>
      <c r="I260" s="41">
        <v>0</v>
      </c>
      <c r="J260" s="41">
        <v>0</v>
      </c>
      <c r="K260" s="17">
        <f t="shared" si="9"/>
        <v>0</v>
      </c>
      <c r="L260" s="41">
        <v>0</v>
      </c>
      <c r="M260" s="41">
        <v>0</v>
      </c>
      <c r="N260" s="42">
        <f t="shared" si="10"/>
        <v>0</v>
      </c>
      <c r="O260" s="71">
        <f t="shared" si="11"/>
        <v>0</v>
      </c>
      <c r="P260" s="18"/>
    </row>
    <row r="261" spans="1:16" s="19" customFormat="1" ht="29" x14ac:dyDescent="0.35">
      <c r="A261" s="38" t="s">
        <v>877</v>
      </c>
      <c r="B261" s="16" t="s">
        <v>171</v>
      </c>
      <c r="C261" s="16" t="s">
        <v>206</v>
      </c>
      <c r="D261" s="38" t="s">
        <v>878</v>
      </c>
      <c r="E261" s="39"/>
      <c r="F261" s="40" t="s">
        <v>1240</v>
      </c>
      <c r="G261" s="39" t="s">
        <v>1171</v>
      </c>
      <c r="H261" s="70"/>
      <c r="I261" s="41">
        <v>0</v>
      </c>
      <c r="J261" s="41">
        <v>0</v>
      </c>
      <c r="K261" s="17">
        <f t="shared" ref="K261:K324" si="12">I261+J261</f>
        <v>0</v>
      </c>
      <c r="L261" s="41">
        <v>0</v>
      </c>
      <c r="M261" s="41">
        <v>0</v>
      </c>
      <c r="N261" s="42">
        <f t="shared" ref="N261:N324" si="13">L261+M261</f>
        <v>0</v>
      </c>
      <c r="O261" s="71">
        <f t="shared" ref="O261:O324" si="14">K261+N261</f>
        <v>0</v>
      </c>
      <c r="P261" s="18"/>
    </row>
    <row r="262" spans="1:16" s="19" customFormat="1" ht="29" x14ac:dyDescent="0.35">
      <c r="A262" s="38" t="s">
        <v>879</v>
      </c>
      <c r="B262" s="16" t="s">
        <v>171</v>
      </c>
      <c r="C262" s="16" t="s">
        <v>206</v>
      </c>
      <c r="D262" s="38" t="s">
        <v>880</v>
      </c>
      <c r="E262" s="39"/>
      <c r="F262" s="40" t="s">
        <v>1240</v>
      </c>
      <c r="G262" s="39"/>
      <c r="H262" s="70"/>
      <c r="I262" s="41">
        <v>0</v>
      </c>
      <c r="J262" s="41">
        <v>0</v>
      </c>
      <c r="K262" s="17">
        <f t="shared" si="12"/>
        <v>0</v>
      </c>
      <c r="L262" s="41">
        <v>0</v>
      </c>
      <c r="M262" s="41">
        <v>0</v>
      </c>
      <c r="N262" s="42">
        <f t="shared" si="13"/>
        <v>0</v>
      </c>
      <c r="O262" s="71">
        <f t="shared" si="14"/>
        <v>0</v>
      </c>
      <c r="P262" s="18"/>
    </row>
    <row r="263" spans="1:16" s="19" customFormat="1" ht="29" x14ac:dyDescent="0.35">
      <c r="A263" s="38" t="s">
        <v>881</v>
      </c>
      <c r="B263" s="16" t="s">
        <v>171</v>
      </c>
      <c r="C263" s="16" t="s">
        <v>206</v>
      </c>
      <c r="D263" s="38" t="s">
        <v>882</v>
      </c>
      <c r="E263" s="39"/>
      <c r="F263" s="40" t="s">
        <v>1240</v>
      </c>
      <c r="G263" s="39" t="s">
        <v>1171</v>
      </c>
      <c r="H263" s="70"/>
      <c r="I263" s="41">
        <v>0</v>
      </c>
      <c r="J263" s="41">
        <v>0</v>
      </c>
      <c r="K263" s="17">
        <f t="shared" si="12"/>
        <v>0</v>
      </c>
      <c r="L263" s="41">
        <v>0</v>
      </c>
      <c r="M263" s="41">
        <v>4</v>
      </c>
      <c r="N263" s="42">
        <f t="shared" si="13"/>
        <v>4</v>
      </c>
      <c r="O263" s="71">
        <f t="shared" si="14"/>
        <v>4</v>
      </c>
      <c r="P263" s="18"/>
    </row>
    <row r="264" spans="1:16" s="19" customFormat="1" ht="29" x14ac:dyDescent="0.35">
      <c r="A264" s="38" t="s">
        <v>883</v>
      </c>
      <c r="B264" s="16" t="s">
        <v>171</v>
      </c>
      <c r="C264" s="16" t="s">
        <v>206</v>
      </c>
      <c r="D264" s="38" t="s">
        <v>884</v>
      </c>
      <c r="E264" s="39"/>
      <c r="F264" s="40" t="s">
        <v>1240</v>
      </c>
      <c r="G264" s="39" t="s">
        <v>1171</v>
      </c>
      <c r="H264" s="70"/>
      <c r="I264" s="41">
        <v>0</v>
      </c>
      <c r="J264" s="41">
        <v>0</v>
      </c>
      <c r="K264" s="17">
        <f t="shared" si="12"/>
        <v>0</v>
      </c>
      <c r="L264" s="41">
        <v>0</v>
      </c>
      <c r="M264" s="41">
        <v>4</v>
      </c>
      <c r="N264" s="42">
        <f t="shared" si="13"/>
        <v>4</v>
      </c>
      <c r="O264" s="71">
        <f t="shared" si="14"/>
        <v>4</v>
      </c>
      <c r="P264" s="18"/>
    </row>
    <row r="265" spans="1:16" s="19" customFormat="1" ht="29" x14ac:dyDescent="0.35">
      <c r="A265" s="38" t="s">
        <v>885</v>
      </c>
      <c r="B265" s="16" t="s">
        <v>171</v>
      </c>
      <c r="C265" s="16" t="s">
        <v>206</v>
      </c>
      <c r="D265" s="38" t="s">
        <v>886</v>
      </c>
      <c r="E265" s="39"/>
      <c r="F265" s="40" t="s">
        <v>1240</v>
      </c>
      <c r="G265" s="39" t="s">
        <v>1171</v>
      </c>
      <c r="H265" s="70"/>
      <c r="I265" s="41">
        <v>0</v>
      </c>
      <c r="J265" s="41">
        <v>0</v>
      </c>
      <c r="K265" s="17">
        <f t="shared" si="12"/>
        <v>0</v>
      </c>
      <c r="L265" s="41">
        <v>0</v>
      </c>
      <c r="M265" s="41">
        <v>0</v>
      </c>
      <c r="N265" s="42">
        <f t="shared" si="13"/>
        <v>0</v>
      </c>
      <c r="O265" s="71">
        <f t="shared" si="14"/>
        <v>0</v>
      </c>
      <c r="P265" s="18"/>
    </row>
    <row r="266" spans="1:16" s="19" customFormat="1" ht="29" x14ac:dyDescent="0.35">
      <c r="A266" s="38" t="s">
        <v>887</v>
      </c>
      <c r="B266" s="16" t="s">
        <v>171</v>
      </c>
      <c r="C266" s="16" t="s">
        <v>206</v>
      </c>
      <c r="D266" s="38" t="s">
        <v>888</v>
      </c>
      <c r="E266" s="39"/>
      <c r="F266" s="40" t="s">
        <v>1240</v>
      </c>
      <c r="G266" s="39" t="s">
        <v>1171</v>
      </c>
      <c r="H266" s="70"/>
      <c r="I266" s="41">
        <v>0</v>
      </c>
      <c r="J266" s="41">
        <v>0</v>
      </c>
      <c r="K266" s="17">
        <f t="shared" si="12"/>
        <v>0</v>
      </c>
      <c r="L266" s="41">
        <v>0</v>
      </c>
      <c r="M266" s="41">
        <v>0</v>
      </c>
      <c r="N266" s="42">
        <f t="shared" si="13"/>
        <v>0</v>
      </c>
      <c r="O266" s="71">
        <f t="shared" si="14"/>
        <v>0</v>
      </c>
      <c r="P266" s="18"/>
    </row>
    <row r="267" spans="1:16" s="19" customFormat="1" ht="29" x14ac:dyDescent="0.35">
      <c r="A267" s="38" t="s">
        <v>889</v>
      </c>
      <c r="B267" s="16" t="s">
        <v>171</v>
      </c>
      <c r="C267" s="16" t="s">
        <v>208</v>
      </c>
      <c r="D267" s="38" t="s">
        <v>145</v>
      </c>
      <c r="E267" s="39" t="s">
        <v>1171</v>
      </c>
      <c r="F267" s="40" t="s">
        <v>1241</v>
      </c>
      <c r="G267" s="39" t="s">
        <v>1171</v>
      </c>
      <c r="H267" s="70" t="s">
        <v>1171</v>
      </c>
      <c r="I267" s="41">
        <v>0</v>
      </c>
      <c r="J267" s="41">
        <v>0</v>
      </c>
      <c r="K267" s="17">
        <f t="shared" si="12"/>
        <v>0</v>
      </c>
      <c r="L267" s="41">
        <v>0</v>
      </c>
      <c r="M267" s="41">
        <v>0</v>
      </c>
      <c r="N267" s="42">
        <f t="shared" si="13"/>
        <v>0</v>
      </c>
      <c r="O267" s="71">
        <f t="shared" si="14"/>
        <v>0</v>
      </c>
      <c r="P267" s="18"/>
    </row>
    <row r="268" spans="1:16" s="19" customFormat="1" ht="29" x14ac:dyDescent="0.35">
      <c r="A268" s="38" t="s">
        <v>890</v>
      </c>
      <c r="B268" s="16" t="s">
        <v>171</v>
      </c>
      <c r="C268" s="16" t="s">
        <v>208</v>
      </c>
      <c r="D268" s="38" t="s">
        <v>775</v>
      </c>
      <c r="E268" s="39" t="s">
        <v>1171</v>
      </c>
      <c r="F268" s="40" t="s">
        <v>1241</v>
      </c>
      <c r="G268" s="39" t="s">
        <v>1171</v>
      </c>
      <c r="H268" s="70" t="s">
        <v>1171</v>
      </c>
      <c r="I268" s="41">
        <v>0</v>
      </c>
      <c r="J268" s="41">
        <v>0</v>
      </c>
      <c r="K268" s="17">
        <f t="shared" si="12"/>
        <v>0</v>
      </c>
      <c r="L268" s="41">
        <v>1</v>
      </c>
      <c r="M268" s="41">
        <v>2</v>
      </c>
      <c r="N268" s="42">
        <f t="shared" si="13"/>
        <v>3</v>
      </c>
      <c r="O268" s="71">
        <f t="shared" si="14"/>
        <v>3</v>
      </c>
      <c r="P268" s="18"/>
    </row>
    <row r="269" spans="1:16" s="19" customFormat="1" ht="29" x14ac:dyDescent="0.35">
      <c r="A269" s="38" t="s">
        <v>891</v>
      </c>
      <c r="B269" s="16" t="s">
        <v>171</v>
      </c>
      <c r="C269" s="16" t="s">
        <v>208</v>
      </c>
      <c r="D269" s="38" t="s">
        <v>892</v>
      </c>
      <c r="E269" s="39" t="s">
        <v>1242</v>
      </c>
      <c r="F269" s="40" t="s">
        <v>1241</v>
      </c>
      <c r="G269" s="39" t="s">
        <v>1171</v>
      </c>
      <c r="H269" s="70" t="s">
        <v>1171</v>
      </c>
      <c r="I269" s="41">
        <v>1</v>
      </c>
      <c r="J269" s="41">
        <v>3</v>
      </c>
      <c r="K269" s="17">
        <f t="shared" si="12"/>
        <v>4</v>
      </c>
      <c r="L269" s="41">
        <v>3</v>
      </c>
      <c r="M269" s="41">
        <v>16</v>
      </c>
      <c r="N269" s="42">
        <f t="shared" si="13"/>
        <v>19</v>
      </c>
      <c r="O269" s="71">
        <f t="shared" si="14"/>
        <v>23</v>
      </c>
      <c r="P269" s="18"/>
    </row>
    <row r="270" spans="1:16" s="19" customFormat="1" ht="29" x14ac:dyDescent="0.35">
      <c r="A270" s="38" t="s">
        <v>893</v>
      </c>
      <c r="B270" s="16" t="s">
        <v>171</v>
      </c>
      <c r="C270" s="16" t="s">
        <v>208</v>
      </c>
      <c r="D270" s="38" t="s">
        <v>894</v>
      </c>
      <c r="E270" s="39" t="s">
        <v>1243</v>
      </c>
      <c r="F270" s="40" t="s">
        <v>1241</v>
      </c>
      <c r="G270" s="39" t="s">
        <v>1171</v>
      </c>
      <c r="H270" s="70" t="s">
        <v>1171</v>
      </c>
      <c r="I270" s="41">
        <v>1</v>
      </c>
      <c r="J270" s="41">
        <v>2</v>
      </c>
      <c r="K270" s="17">
        <f t="shared" si="12"/>
        <v>3</v>
      </c>
      <c r="L270" s="41">
        <v>3</v>
      </c>
      <c r="M270" s="41">
        <v>3</v>
      </c>
      <c r="N270" s="42">
        <f t="shared" si="13"/>
        <v>6</v>
      </c>
      <c r="O270" s="71">
        <f t="shared" si="14"/>
        <v>9</v>
      </c>
      <c r="P270" s="18"/>
    </row>
    <row r="271" spans="1:16" s="19" customFormat="1" ht="29" x14ac:dyDescent="0.35">
      <c r="A271" s="38" t="s">
        <v>895</v>
      </c>
      <c r="B271" s="16" t="s">
        <v>171</v>
      </c>
      <c r="C271" s="16" t="s">
        <v>208</v>
      </c>
      <c r="D271" s="38" t="s">
        <v>896</v>
      </c>
      <c r="E271" s="39" t="s">
        <v>1171</v>
      </c>
      <c r="F271" s="40" t="s">
        <v>1241</v>
      </c>
      <c r="G271" s="39" t="s">
        <v>1171</v>
      </c>
      <c r="H271" s="70" t="s">
        <v>1171</v>
      </c>
      <c r="I271" s="41">
        <v>0</v>
      </c>
      <c r="J271" s="41">
        <v>0</v>
      </c>
      <c r="K271" s="17">
        <f t="shared" si="12"/>
        <v>0</v>
      </c>
      <c r="L271" s="41">
        <v>2</v>
      </c>
      <c r="M271" s="41">
        <v>5</v>
      </c>
      <c r="N271" s="42">
        <f t="shared" si="13"/>
        <v>7</v>
      </c>
      <c r="O271" s="71">
        <f t="shared" si="14"/>
        <v>7</v>
      </c>
      <c r="P271" s="18"/>
    </row>
    <row r="272" spans="1:16" s="19" customFormat="1" ht="29" x14ac:dyDescent="0.35">
      <c r="A272" s="38" t="s">
        <v>897</v>
      </c>
      <c r="B272" s="16" t="s">
        <v>171</v>
      </c>
      <c r="C272" s="16" t="s">
        <v>208</v>
      </c>
      <c r="D272" s="38" t="s">
        <v>898</v>
      </c>
      <c r="E272" s="39" t="s">
        <v>1171</v>
      </c>
      <c r="F272" s="40" t="s">
        <v>1241</v>
      </c>
      <c r="G272" s="39" t="s">
        <v>1171</v>
      </c>
      <c r="H272" s="70" t="s">
        <v>1171</v>
      </c>
      <c r="I272" s="41">
        <v>0</v>
      </c>
      <c r="J272" s="41">
        <v>0</v>
      </c>
      <c r="K272" s="17">
        <f t="shared" si="12"/>
        <v>0</v>
      </c>
      <c r="L272" s="41">
        <v>0</v>
      </c>
      <c r="M272" s="41">
        <v>2</v>
      </c>
      <c r="N272" s="42">
        <f t="shared" si="13"/>
        <v>2</v>
      </c>
      <c r="O272" s="71">
        <f t="shared" si="14"/>
        <v>2</v>
      </c>
      <c r="P272" s="18"/>
    </row>
    <row r="273" spans="1:16" s="19" customFormat="1" ht="29" x14ac:dyDescent="0.35">
      <c r="A273" s="38" t="s">
        <v>899</v>
      </c>
      <c r="B273" s="16" t="s">
        <v>171</v>
      </c>
      <c r="C273" s="16" t="s">
        <v>208</v>
      </c>
      <c r="D273" s="38" t="s">
        <v>900</v>
      </c>
      <c r="E273" s="39" t="s">
        <v>1171</v>
      </c>
      <c r="F273" s="40" t="s">
        <v>1241</v>
      </c>
      <c r="G273" s="39" t="s">
        <v>1171</v>
      </c>
      <c r="H273" s="70" t="s">
        <v>1171</v>
      </c>
      <c r="I273" s="41">
        <v>0</v>
      </c>
      <c r="J273" s="41">
        <v>0</v>
      </c>
      <c r="K273" s="17">
        <f t="shared" si="12"/>
        <v>0</v>
      </c>
      <c r="L273" s="41">
        <v>3</v>
      </c>
      <c r="M273" s="41">
        <v>16</v>
      </c>
      <c r="N273" s="42">
        <f t="shared" si="13"/>
        <v>19</v>
      </c>
      <c r="O273" s="71">
        <f t="shared" si="14"/>
        <v>19</v>
      </c>
      <c r="P273" s="18"/>
    </row>
    <row r="274" spans="1:16" s="19" customFormat="1" ht="29" x14ac:dyDescent="0.35">
      <c r="A274" s="38" t="s">
        <v>901</v>
      </c>
      <c r="B274" s="16" t="s">
        <v>171</v>
      </c>
      <c r="C274" s="16" t="s">
        <v>208</v>
      </c>
      <c r="D274" s="38" t="s">
        <v>902</v>
      </c>
      <c r="E274" s="39" t="s">
        <v>1171</v>
      </c>
      <c r="F274" s="40" t="s">
        <v>1241</v>
      </c>
      <c r="G274" s="39" t="s">
        <v>1171</v>
      </c>
      <c r="H274" s="70" t="s">
        <v>1171</v>
      </c>
      <c r="I274" s="41">
        <v>0</v>
      </c>
      <c r="J274" s="41">
        <v>0</v>
      </c>
      <c r="K274" s="17">
        <f t="shared" si="12"/>
        <v>0</v>
      </c>
      <c r="L274" s="41">
        <v>0</v>
      </c>
      <c r="M274" s="41">
        <v>2</v>
      </c>
      <c r="N274" s="42">
        <f t="shared" si="13"/>
        <v>2</v>
      </c>
      <c r="O274" s="71">
        <f t="shared" si="14"/>
        <v>2</v>
      </c>
      <c r="P274" s="18"/>
    </row>
    <row r="275" spans="1:16" s="19" customFormat="1" ht="29" x14ac:dyDescent="0.35">
      <c r="A275" s="38" t="s">
        <v>903</v>
      </c>
      <c r="B275" s="16" t="s">
        <v>171</v>
      </c>
      <c r="C275" s="16" t="s">
        <v>208</v>
      </c>
      <c r="D275" s="38" t="s">
        <v>787</v>
      </c>
      <c r="E275" s="39" t="s">
        <v>1171</v>
      </c>
      <c r="F275" s="40" t="s">
        <v>1241</v>
      </c>
      <c r="G275" s="39" t="s">
        <v>1171</v>
      </c>
      <c r="H275" s="70" t="s">
        <v>1171</v>
      </c>
      <c r="I275" s="41">
        <v>0</v>
      </c>
      <c r="J275" s="41">
        <v>0</v>
      </c>
      <c r="K275" s="17">
        <f t="shared" si="12"/>
        <v>0</v>
      </c>
      <c r="L275" s="41">
        <v>5</v>
      </c>
      <c r="M275" s="41">
        <v>9</v>
      </c>
      <c r="N275" s="42">
        <f t="shared" si="13"/>
        <v>14</v>
      </c>
      <c r="O275" s="71">
        <f t="shared" si="14"/>
        <v>14</v>
      </c>
      <c r="P275" s="18"/>
    </row>
    <row r="276" spans="1:16" s="19" customFormat="1" ht="29" x14ac:dyDescent="0.35">
      <c r="A276" s="38" t="s">
        <v>904</v>
      </c>
      <c r="B276" s="16" t="s">
        <v>171</v>
      </c>
      <c r="C276" s="16" t="s">
        <v>208</v>
      </c>
      <c r="D276" s="38" t="s">
        <v>905</v>
      </c>
      <c r="E276" s="39" t="s">
        <v>1171</v>
      </c>
      <c r="F276" s="40" t="s">
        <v>1241</v>
      </c>
      <c r="G276" s="39" t="s">
        <v>1171</v>
      </c>
      <c r="H276" s="70" t="s">
        <v>1171</v>
      </c>
      <c r="I276" s="41">
        <v>0</v>
      </c>
      <c r="J276" s="41">
        <v>0</v>
      </c>
      <c r="K276" s="17">
        <f t="shared" si="12"/>
        <v>0</v>
      </c>
      <c r="L276" s="41">
        <v>4</v>
      </c>
      <c r="M276" s="41">
        <v>6</v>
      </c>
      <c r="N276" s="42">
        <f t="shared" si="13"/>
        <v>10</v>
      </c>
      <c r="O276" s="71">
        <f t="shared" si="14"/>
        <v>10</v>
      </c>
      <c r="P276" s="18"/>
    </row>
    <row r="277" spans="1:16" s="19" customFormat="1" ht="29" x14ac:dyDescent="0.35">
      <c r="A277" s="38" t="s">
        <v>906</v>
      </c>
      <c r="B277" s="16" t="s">
        <v>171</v>
      </c>
      <c r="C277" s="16" t="s">
        <v>208</v>
      </c>
      <c r="D277" s="38" t="s">
        <v>907</v>
      </c>
      <c r="E277" s="39" t="s">
        <v>1171</v>
      </c>
      <c r="F277" s="40" t="s">
        <v>1241</v>
      </c>
      <c r="G277" s="39" t="s">
        <v>1171</v>
      </c>
      <c r="H277" s="70" t="s">
        <v>1171</v>
      </c>
      <c r="I277" s="41">
        <v>0</v>
      </c>
      <c r="J277" s="41">
        <v>0</v>
      </c>
      <c r="K277" s="17">
        <f t="shared" si="12"/>
        <v>0</v>
      </c>
      <c r="L277" s="41">
        <v>0</v>
      </c>
      <c r="M277" s="41">
        <v>2</v>
      </c>
      <c r="N277" s="42">
        <f t="shared" si="13"/>
        <v>2</v>
      </c>
      <c r="O277" s="71">
        <f t="shared" si="14"/>
        <v>2</v>
      </c>
      <c r="P277" s="18"/>
    </row>
    <row r="278" spans="1:16" s="19" customFormat="1" ht="29" x14ac:dyDescent="0.35">
      <c r="A278" s="38" t="s">
        <v>908</v>
      </c>
      <c r="B278" s="16" t="s">
        <v>171</v>
      </c>
      <c r="C278" s="16" t="s">
        <v>208</v>
      </c>
      <c r="D278" s="38" t="s">
        <v>909</v>
      </c>
      <c r="E278" s="39" t="s">
        <v>1244</v>
      </c>
      <c r="F278" s="40" t="s">
        <v>1241</v>
      </c>
      <c r="G278" s="39" t="s">
        <v>1171</v>
      </c>
      <c r="H278" s="70" t="s">
        <v>1171</v>
      </c>
      <c r="I278" s="41">
        <v>7</v>
      </c>
      <c r="J278" s="41">
        <v>0</v>
      </c>
      <c r="K278" s="17">
        <f t="shared" si="12"/>
        <v>7</v>
      </c>
      <c r="L278" s="41">
        <v>2</v>
      </c>
      <c r="M278" s="41">
        <v>2</v>
      </c>
      <c r="N278" s="42">
        <f t="shared" si="13"/>
        <v>4</v>
      </c>
      <c r="O278" s="71">
        <f t="shared" si="14"/>
        <v>11</v>
      </c>
      <c r="P278" s="18"/>
    </row>
    <row r="279" spans="1:16" s="19" customFormat="1" ht="29" x14ac:dyDescent="0.35">
      <c r="A279" s="38" t="s">
        <v>910</v>
      </c>
      <c r="B279" s="16" t="s">
        <v>171</v>
      </c>
      <c r="C279" s="16" t="s">
        <v>208</v>
      </c>
      <c r="D279" s="38" t="s">
        <v>795</v>
      </c>
      <c r="E279" s="39" t="s">
        <v>1171</v>
      </c>
      <c r="F279" s="40" t="s">
        <v>1241</v>
      </c>
      <c r="G279" s="39" t="s">
        <v>1171</v>
      </c>
      <c r="H279" s="70" t="s">
        <v>1171</v>
      </c>
      <c r="I279" s="41">
        <v>0</v>
      </c>
      <c r="J279" s="41">
        <v>0</v>
      </c>
      <c r="K279" s="17">
        <f t="shared" si="12"/>
        <v>0</v>
      </c>
      <c r="L279" s="41">
        <v>0</v>
      </c>
      <c r="M279" s="41">
        <v>1</v>
      </c>
      <c r="N279" s="42">
        <f t="shared" si="13"/>
        <v>1</v>
      </c>
      <c r="O279" s="71">
        <f t="shared" si="14"/>
        <v>1</v>
      </c>
      <c r="P279" s="18"/>
    </row>
    <row r="280" spans="1:16" s="19" customFormat="1" ht="29" x14ac:dyDescent="0.35">
      <c r="A280" s="38" t="s">
        <v>911</v>
      </c>
      <c r="B280" s="16" t="s">
        <v>171</v>
      </c>
      <c r="C280" s="16" t="s">
        <v>208</v>
      </c>
      <c r="D280" s="38" t="s">
        <v>912</v>
      </c>
      <c r="E280" s="39" t="s">
        <v>1245</v>
      </c>
      <c r="F280" s="40" t="s">
        <v>1241</v>
      </c>
      <c r="G280" s="39" t="s">
        <v>1171</v>
      </c>
      <c r="H280" s="70" t="s">
        <v>1171</v>
      </c>
      <c r="I280" s="41">
        <v>0</v>
      </c>
      <c r="J280" s="41">
        <v>11</v>
      </c>
      <c r="K280" s="17">
        <f t="shared" si="12"/>
        <v>11</v>
      </c>
      <c r="L280" s="41">
        <v>0</v>
      </c>
      <c r="M280" s="41">
        <v>11</v>
      </c>
      <c r="N280" s="42">
        <f t="shared" si="13"/>
        <v>11</v>
      </c>
      <c r="O280" s="71">
        <f t="shared" si="14"/>
        <v>22</v>
      </c>
      <c r="P280" s="18"/>
    </row>
    <row r="281" spans="1:16" s="19" customFormat="1" ht="77.5" x14ac:dyDescent="0.35">
      <c r="A281" s="38" t="s">
        <v>913</v>
      </c>
      <c r="B281" s="16" t="s">
        <v>171</v>
      </c>
      <c r="C281" s="16" t="s">
        <v>208</v>
      </c>
      <c r="D281" s="38" t="s">
        <v>914</v>
      </c>
      <c r="E281" s="39" t="s">
        <v>1339</v>
      </c>
      <c r="F281" s="40" t="s">
        <v>1241</v>
      </c>
      <c r="G281" s="39" t="s">
        <v>1171</v>
      </c>
      <c r="H281" s="70" t="s">
        <v>1171</v>
      </c>
      <c r="I281" s="41">
        <v>0</v>
      </c>
      <c r="J281" s="41">
        <v>2</v>
      </c>
      <c r="K281" s="17">
        <f t="shared" si="12"/>
        <v>2</v>
      </c>
      <c r="L281" s="41">
        <v>0</v>
      </c>
      <c r="M281" s="41">
        <v>31</v>
      </c>
      <c r="N281" s="42">
        <f t="shared" si="13"/>
        <v>31</v>
      </c>
      <c r="O281" s="71">
        <f t="shared" si="14"/>
        <v>33</v>
      </c>
      <c r="P281" s="18" t="s">
        <v>1340</v>
      </c>
    </row>
    <row r="282" spans="1:16" s="19" customFormat="1" ht="29" x14ac:dyDescent="0.35">
      <c r="A282" s="38" t="s">
        <v>915</v>
      </c>
      <c r="B282" s="16" t="s">
        <v>171</v>
      </c>
      <c r="C282" s="16" t="s">
        <v>208</v>
      </c>
      <c r="D282" s="38" t="s">
        <v>801</v>
      </c>
      <c r="E282" s="39" t="s">
        <v>1246</v>
      </c>
      <c r="F282" s="40" t="s">
        <v>1241</v>
      </c>
      <c r="G282" s="39" t="s">
        <v>1171</v>
      </c>
      <c r="H282" s="70" t="s">
        <v>1171</v>
      </c>
      <c r="I282" s="41">
        <v>0</v>
      </c>
      <c r="J282" s="41">
        <v>9</v>
      </c>
      <c r="K282" s="17">
        <f t="shared" si="12"/>
        <v>9</v>
      </c>
      <c r="L282" s="41">
        <v>0</v>
      </c>
      <c r="M282" s="41">
        <v>0</v>
      </c>
      <c r="N282" s="42">
        <f t="shared" si="13"/>
        <v>0</v>
      </c>
      <c r="O282" s="71">
        <f t="shared" si="14"/>
        <v>9</v>
      </c>
      <c r="P282" s="18"/>
    </row>
    <row r="283" spans="1:16" s="19" customFormat="1" ht="29" x14ac:dyDescent="0.35">
      <c r="A283" s="38" t="s">
        <v>916</v>
      </c>
      <c r="B283" s="16" t="s">
        <v>171</v>
      </c>
      <c r="C283" s="16" t="s">
        <v>208</v>
      </c>
      <c r="D283" s="38" t="s">
        <v>803</v>
      </c>
      <c r="E283" s="39" t="s">
        <v>1171</v>
      </c>
      <c r="F283" s="40" t="s">
        <v>1241</v>
      </c>
      <c r="G283" s="39" t="s">
        <v>1171</v>
      </c>
      <c r="H283" s="70" t="s">
        <v>1171</v>
      </c>
      <c r="I283" s="41">
        <v>0</v>
      </c>
      <c r="J283" s="41">
        <v>0</v>
      </c>
      <c r="K283" s="17">
        <f t="shared" si="12"/>
        <v>0</v>
      </c>
      <c r="L283" s="41">
        <v>0</v>
      </c>
      <c r="M283" s="41">
        <v>5</v>
      </c>
      <c r="N283" s="42">
        <f t="shared" si="13"/>
        <v>5</v>
      </c>
      <c r="O283" s="71">
        <f t="shared" si="14"/>
        <v>5</v>
      </c>
      <c r="P283" s="18"/>
    </row>
    <row r="284" spans="1:16" s="19" customFormat="1" ht="29" x14ac:dyDescent="0.35">
      <c r="A284" s="38" t="s">
        <v>917</v>
      </c>
      <c r="B284" s="16" t="s">
        <v>171</v>
      </c>
      <c r="C284" s="16" t="s">
        <v>208</v>
      </c>
      <c r="D284" s="38" t="s">
        <v>918</v>
      </c>
      <c r="E284" s="39" t="s">
        <v>1171</v>
      </c>
      <c r="F284" s="40" t="s">
        <v>1241</v>
      </c>
      <c r="G284" s="39" t="s">
        <v>1171</v>
      </c>
      <c r="H284" s="70" t="s">
        <v>1171</v>
      </c>
      <c r="I284" s="41">
        <v>0</v>
      </c>
      <c r="J284" s="41">
        <v>0</v>
      </c>
      <c r="K284" s="17">
        <f t="shared" si="12"/>
        <v>0</v>
      </c>
      <c r="L284" s="41">
        <v>0</v>
      </c>
      <c r="M284" s="41">
        <v>2</v>
      </c>
      <c r="N284" s="42">
        <f t="shared" si="13"/>
        <v>2</v>
      </c>
      <c r="O284" s="71">
        <f t="shared" si="14"/>
        <v>2</v>
      </c>
      <c r="P284" s="18"/>
    </row>
    <row r="285" spans="1:16" s="19" customFormat="1" ht="29" x14ac:dyDescent="0.35">
      <c r="A285" s="38" t="s">
        <v>919</v>
      </c>
      <c r="B285" s="16" t="s">
        <v>171</v>
      </c>
      <c r="C285" s="16" t="s">
        <v>208</v>
      </c>
      <c r="D285" s="38" t="s">
        <v>920</v>
      </c>
      <c r="E285" s="39" t="s">
        <v>1171</v>
      </c>
      <c r="F285" s="40" t="s">
        <v>1241</v>
      </c>
      <c r="G285" s="39" t="s">
        <v>1171</v>
      </c>
      <c r="H285" s="70" t="s">
        <v>1171</v>
      </c>
      <c r="I285" s="41">
        <v>0</v>
      </c>
      <c r="J285" s="41">
        <v>0</v>
      </c>
      <c r="K285" s="17">
        <f t="shared" si="12"/>
        <v>0</v>
      </c>
      <c r="L285" s="41">
        <v>0</v>
      </c>
      <c r="M285" s="41">
        <v>42</v>
      </c>
      <c r="N285" s="42">
        <f t="shared" si="13"/>
        <v>42</v>
      </c>
      <c r="O285" s="71">
        <f t="shared" si="14"/>
        <v>42</v>
      </c>
      <c r="P285" s="18"/>
    </row>
    <row r="286" spans="1:16" s="19" customFormat="1" ht="29" x14ac:dyDescent="0.35">
      <c r="A286" s="38" t="s">
        <v>921</v>
      </c>
      <c r="B286" s="16" t="s">
        <v>171</v>
      </c>
      <c r="C286" s="16" t="s">
        <v>208</v>
      </c>
      <c r="D286" s="38" t="s">
        <v>922</v>
      </c>
      <c r="E286" s="39" t="s">
        <v>1171</v>
      </c>
      <c r="F286" s="40" t="s">
        <v>1241</v>
      </c>
      <c r="G286" s="39" t="s">
        <v>1171</v>
      </c>
      <c r="H286" s="70" t="s">
        <v>1171</v>
      </c>
      <c r="I286" s="41">
        <v>0</v>
      </c>
      <c r="J286" s="41">
        <v>0</v>
      </c>
      <c r="K286" s="17">
        <f t="shared" si="12"/>
        <v>0</v>
      </c>
      <c r="L286" s="41">
        <v>0</v>
      </c>
      <c r="M286" s="41">
        <v>12</v>
      </c>
      <c r="N286" s="42">
        <f t="shared" si="13"/>
        <v>12</v>
      </c>
      <c r="O286" s="71">
        <f t="shared" si="14"/>
        <v>12</v>
      </c>
      <c r="P286" s="18"/>
    </row>
    <row r="287" spans="1:16" s="19" customFormat="1" ht="29" x14ac:dyDescent="0.35">
      <c r="A287" s="38" t="s">
        <v>923</v>
      </c>
      <c r="B287" s="16" t="s">
        <v>171</v>
      </c>
      <c r="C287" s="16" t="s">
        <v>208</v>
      </c>
      <c r="D287" s="38" t="s">
        <v>924</v>
      </c>
      <c r="E287" s="39" t="s">
        <v>1171</v>
      </c>
      <c r="F287" s="40" t="s">
        <v>1241</v>
      </c>
      <c r="G287" s="39" t="s">
        <v>1171</v>
      </c>
      <c r="H287" s="70" t="s">
        <v>1171</v>
      </c>
      <c r="I287" s="41">
        <v>0</v>
      </c>
      <c r="J287" s="41">
        <v>0</v>
      </c>
      <c r="K287" s="17">
        <f t="shared" si="12"/>
        <v>0</v>
      </c>
      <c r="L287" s="41">
        <v>0</v>
      </c>
      <c r="M287" s="41">
        <v>4</v>
      </c>
      <c r="N287" s="42">
        <f t="shared" si="13"/>
        <v>4</v>
      </c>
      <c r="O287" s="71">
        <f t="shared" si="14"/>
        <v>4</v>
      </c>
      <c r="P287" s="18"/>
    </row>
    <row r="288" spans="1:16" s="19" customFormat="1" ht="29" x14ac:dyDescent="0.35">
      <c r="A288" s="38" t="s">
        <v>925</v>
      </c>
      <c r="B288" s="16" t="s">
        <v>171</v>
      </c>
      <c r="C288" s="16" t="s">
        <v>208</v>
      </c>
      <c r="D288" s="38" t="s">
        <v>926</v>
      </c>
      <c r="E288" s="39" t="s">
        <v>1171</v>
      </c>
      <c r="F288" s="40" t="s">
        <v>1241</v>
      </c>
      <c r="G288" s="39" t="s">
        <v>1171</v>
      </c>
      <c r="H288" s="70" t="s">
        <v>1171</v>
      </c>
      <c r="I288" s="41">
        <v>0</v>
      </c>
      <c r="J288" s="41">
        <v>0</v>
      </c>
      <c r="K288" s="17">
        <f t="shared" si="12"/>
        <v>0</v>
      </c>
      <c r="L288" s="41">
        <v>1</v>
      </c>
      <c r="M288" s="41">
        <v>4</v>
      </c>
      <c r="N288" s="42">
        <f t="shared" si="13"/>
        <v>5</v>
      </c>
      <c r="O288" s="71">
        <f t="shared" si="14"/>
        <v>5</v>
      </c>
      <c r="P288" s="18"/>
    </row>
    <row r="289" spans="1:16" s="19" customFormat="1" ht="29" x14ac:dyDescent="0.35">
      <c r="A289" s="38" t="s">
        <v>927</v>
      </c>
      <c r="B289" s="16" t="s">
        <v>171</v>
      </c>
      <c r="C289" s="16" t="s">
        <v>208</v>
      </c>
      <c r="D289" s="38" t="s">
        <v>928</v>
      </c>
      <c r="E289" s="39" t="s">
        <v>1246</v>
      </c>
      <c r="F289" s="40" t="s">
        <v>1241</v>
      </c>
      <c r="G289" s="39" t="s">
        <v>1171</v>
      </c>
      <c r="H289" s="70" t="s">
        <v>1171</v>
      </c>
      <c r="I289" s="41">
        <v>0</v>
      </c>
      <c r="J289" s="41">
        <v>2</v>
      </c>
      <c r="K289" s="17">
        <f t="shared" si="12"/>
        <v>2</v>
      </c>
      <c r="L289" s="41">
        <v>0</v>
      </c>
      <c r="M289" s="41">
        <v>9</v>
      </c>
      <c r="N289" s="42">
        <f t="shared" si="13"/>
        <v>9</v>
      </c>
      <c r="O289" s="71">
        <f t="shared" si="14"/>
        <v>11</v>
      </c>
      <c r="P289" s="18"/>
    </row>
    <row r="290" spans="1:16" s="19" customFormat="1" ht="29" x14ac:dyDescent="0.35">
      <c r="A290" s="38" t="s">
        <v>929</v>
      </c>
      <c r="B290" s="16" t="s">
        <v>171</v>
      </c>
      <c r="C290" s="16" t="s">
        <v>208</v>
      </c>
      <c r="D290" s="38" t="s">
        <v>930</v>
      </c>
      <c r="E290" s="39" t="s">
        <v>1171</v>
      </c>
      <c r="F290" s="40" t="s">
        <v>1241</v>
      </c>
      <c r="G290" s="39" t="s">
        <v>1171</v>
      </c>
      <c r="H290" s="70" t="s">
        <v>1171</v>
      </c>
      <c r="I290" s="41">
        <v>0</v>
      </c>
      <c r="J290" s="41">
        <v>0</v>
      </c>
      <c r="K290" s="17">
        <f t="shared" si="12"/>
        <v>0</v>
      </c>
      <c r="L290" s="41">
        <v>0</v>
      </c>
      <c r="M290" s="41">
        <v>6</v>
      </c>
      <c r="N290" s="42">
        <f t="shared" si="13"/>
        <v>6</v>
      </c>
      <c r="O290" s="71">
        <f t="shared" si="14"/>
        <v>6</v>
      </c>
      <c r="P290" s="18"/>
    </row>
    <row r="291" spans="1:16" s="19" customFormat="1" ht="29" x14ac:dyDescent="0.35">
      <c r="A291" s="38" t="s">
        <v>931</v>
      </c>
      <c r="B291" s="16" t="s">
        <v>171</v>
      </c>
      <c r="C291" s="16" t="s">
        <v>208</v>
      </c>
      <c r="D291" s="38" t="s">
        <v>932</v>
      </c>
      <c r="E291" s="39" t="s">
        <v>1171</v>
      </c>
      <c r="F291" s="40" t="s">
        <v>1241</v>
      </c>
      <c r="G291" s="39" t="s">
        <v>1171</v>
      </c>
      <c r="H291" s="70" t="s">
        <v>1171</v>
      </c>
      <c r="I291" s="41">
        <v>0</v>
      </c>
      <c r="J291" s="41">
        <v>0</v>
      </c>
      <c r="K291" s="17">
        <f t="shared" si="12"/>
        <v>0</v>
      </c>
      <c r="L291" s="41">
        <v>0</v>
      </c>
      <c r="M291" s="41">
        <v>4</v>
      </c>
      <c r="N291" s="42">
        <f t="shared" si="13"/>
        <v>4</v>
      </c>
      <c r="O291" s="71">
        <f t="shared" si="14"/>
        <v>4</v>
      </c>
      <c r="P291" s="18"/>
    </row>
    <row r="292" spans="1:16" s="19" customFormat="1" ht="29" x14ac:dyDescent="0.35">
      <c r="A292" s="38" t="s">
        <v>933</v>
      </c>
      <c r="B292" s="16" t="s">
        <v>171</v>
      </c>
      <c r="C292" s="16" t="s">
        <v>208</v>
      </c>
      <c r="D292" s="38" t="s">
        <v>934</v>
      </c>
      <c r="E292" s="39" t="s">
        <v>1171</v>
      </c>
      <c r="F292" s="40" t="s">
        <v>1241</v>
      </c>
      <c r="G292" s="39" t="s">
        <v>1171</v>
      </c>
      <c r="H292" s="70" t="s">
        <v>1171</v>
      </c>
      <c r="I292" s="41">
        <v>0</v>
      </c>
      <c r="J292" s="41">
        <v>0</v>
      </c>
      <c r="K292" s="17">
        <f t="shared" si="12"/>
        <v>0</v>
      </c>
      <c r="L292" s="41">
        <v>0</v>
      </c>
      <c r="M292" s="41">
        <v>1</v>
      </c>
      <c r="N292" s="42">
        <f t="shared" si="13"/>
        <v>1</v>
      </c>
      <c r="O292" s="71">
        <f t="shared" si="14"/>
        <v>1</v>
      </c>
      <c r="P292" s="18"/>
    </row>
    <row r="293" spans="1:16" s="19" customFormat="1" ht="29" x14ac:dyDescent="0.35">
      <c r="A293" s="38" t="s">
        <v>935</v>
      </c>
      <c r="B293" s="16" t="s">
        <v>171</v>
      </c>
      <c r="C293" s="16" t="s">
        <v>208</v>
      </c>
      <c r="D293" s="38" t="s">
        <v>936</v>
      </c>
      <c r="E293" s="39" t="s">
        <v>1171</v>
      </c>
      <c r="F293" s="40" t="s">
        <v>1241</v>
      </c>
      <c r="G293" s="39" t="s">
        <v>1171</v>
      </c>
      <c r="H293" s="70" t="s">
        <v>1171</v>
      </c>
      <c r="I293" s="41">
        <v>0</v>
      </c>
      <c r="J293" s="41">
        <v>0</v>
      </c>
      <c r="K293" s="17">
        <f t="shared" si="12"/>
        <v>0</v>
      </c>
      <c r="L293" s="41">
        <v>0</v>
      </c>
      <c r="M293" s="41">
        <v>6</v>
      </c>
      <c r="N293" s="42">
        <f t="shared" si="13"/>
        <v>6</v>
      </c>
      <c r="O293" s="71">
        <f t="shared" si="14"/>
        <v>6</v>
      </c>
      <c r="P293" s="18"/>
    </row>
    <row r="294" spans="1:16" s="19" customFormat="1" ht="29" x14ac:dyDescent="0.35">
      <c r="A294" s="38" t="s">
        <v>937</v>
      </c>
      <c r="B294" s="16" t="s">
        <v>171</v>
      </c>
      <c r="C294" s="16" t="s">
        <v>208</v>
      </c>
      <c r="D294" s="38" t="s">
        <v>938</v>
      </c>
      <c r="E294" s="39" t="s">
        <v>1171</v>
      </c>
      <c r="F294" s="40" t="s">
        <v>1241</v>
      </c>
      <c r="G294" s="39" t="s">
        <v>1171</v>
      </c>
      <c r="H294" s="70" t="s">
        <v>1171</v>
      </c>
      <c r="I294" s="41">
        <v>0</v>
      </c>
      <c r="J294" s="41">
        <v>0</v>
      </c>
      <c r="K294" s="17">
        <f t="shared" si="12"/>
        <v>0</v>
      </c>
      <c r="L294" s="41">
        <v>3</v>
      </c>
      <c r="M294" s="41">
        <v>1</v>
      </c>
      <c r="N294" s="42">
        <f t="shared" si="13"/>
        <v>4</v>
      </c>
      <c r="O294" s="71">
        <f t="shared" si="14"/>
        <v>4</v>
      </c>
      <c r="P294" s="18"/>
    </row>
    <row r="295" spans="1:16" s="19" customFormat="1" ht="29" x14ac:dyDescent="0.35">
      <c r="A295" s="38" t="s">
        <v>939</v>
      </c>
      <c r="B295" s="16" t="s">
        <v>171</v>
      </c>
      <c r="C295" s="16" t="s">
        <v>208</v>
      </c>
      <c r="D295" s="38" t="s">
        <v>940</v>
      </c>
      <c r="E295" s="39" t="s">
        <v>1171</v>
      </c>
      <c r="F295" s="40" t="s">
        <v>1241</v>
      </c>
      <c r="G295" s="39" t="s">
        <v>1171</v>
      </c>
      <c r="H295" s="70" t="s">
        <v>1171</v>
      </c>
      <c r="I295" s="41">
        <v>0</v>
      </c>
      <c r="J295" s="41">
        <v>0</v>
      </c>
      <c r="K295" s="17">
        <f t="shared" si="12"/>
        <v>0</v>
      </c>
      <c r="L295" s="41">
        <v>10</v>
      </c>
      <c r="M295" s="41">
        <v>3</v>
      </c>
      <c r="N295" s="42">
        <f t="shared" si="13"/>
        <v>13</v>
      </c>
      <c r="O295" s="71">
        <f t="shared" si="14"/>
        <v>13</v>
      </c>
      <c r="P295" s="18"/>
    </row>
    <row r="296" spans="1:16" s="19" customFormat="1" ht="29" x14ac:dyDescent="0.35">
      <c r="A296" s="38" t="s">
        <v>941</v>
      </c>
      <c r="B296" s="16" t="s">
        <v>171</v>
      </c>
      <c r="C296" s="16" t="s">
        <v>208</v>
      </c>
      <c r="D296" s="38" t="s">
        <v>942</v>
      </c>
      <c r="E296" s="39" t="s">
        <v>1247</v>
      </c>
      <c r="F296" s="40" t="s">
        <v>1241</v>
      </c>
      <c r="G296" s="39" t="s">
        <v>1171</v>
      </c>
      <c r="H296" s="70" t="s">
        <v>1171</v>
      </c>
      <c r="I296" s="41">
        <v>1</v>
      </c>
      <c r="J296" s="41">
        <v>0</v>
      </c>
      <c r="K296" s="17">
        <f t="shared" si="12"/>
        <v>1</v>
      </c>
      <c r="L296" s="41">
        <v>0</v>
      </c>
      <c r="M296" s="41">
        <v>1</v>
      </c>
      <c r="N296" s="42">
        <f t="shared" si="13"/>
        <v>1</v>
      </c>
      <c r="O296" s="71">
        <f t="shared" si="14"/>
        <v>2</v>
      </c>
      <c r="P296" s="18"/>
    </row>
    <row r="297" spans="1:16" s="19" customFormat="1" ht="29" x14ac:dyDescent="0.35">
      <c r="A297" s="38" t="s">
        <v>943</v>
      </c>
      <c r="B297" s="16" t="s">
        <v>171</v>
      </c>
      <c r="C297" s="16" t="s">
        <v>208</v>
      </c>
      <c r="D297" s="38" t="s">
        <v>944</v>
      </c>
      <c r="E297" s="39" t="s">
        <v>1171</v>
      </c>
      <c r="F297" s="40" t="s">
        <v>1241</v>
      </c>
      <c r="G297" s="39" t="s">
        <v>1171</v>
      </c>
      <c r="H297" s="70" t="s">
        <v>1171</v>
      </c>
      <c r="I297" s="41">
        <v>0</v>
      </c>
      <c r="J297" s="41">
        <v>0</v>
      </c>
      <c r="K297" s="17">
        <f t="shared" si="12"/>
        <v>0</v>
      </c>
      <c r="L297" s="41">
        <v>4</v>
      </c>
      <c r="M297" s="41">
        <v>0</v>
      </c>
      <c r="N297" s="42">
        <f t="shared" si="13"/>
        <v>4</v>
      </c>
      <c r="O297" s="71">
        <f t="shared" si="14"/>
        <v>4</v>
      </c>
      <c r="P297" s="18"/>
    </row>
    <row r="298" spans="1:16" s="19" customFormat="1" ht="29" x14ac:dyDescent="0.35">
      <c r="A298" s="38" t="s">
        <v>945</v>
      </c>
      <c r="B298" s="16" t="s">
        <v>171</v>
      </c>
      <c r="C298" s="16" t="s">
        <v>208</v>
      </c>
      <c r="D298" s="38" t="s">
        <v>946</v>
      </c>
      <c r="E298" s="39" t="s">
        <v>1171</v>
      </c>
      <c r="F298" s="40" t="s">
        <v>1241</v>
      </c>
      <c r="G298" s="39" t="s">
        <v>1171</v>
      </c>
      <c r="H298" s="70" t="s">
        <v>1171</v>
      </c>
      <c r="I298" s="41">
        <v>0</v>
      </c>
      <c r="J298" s="41">
        <v>0</v>
      </c>
      <c r="K298" s="17">
        <f t="shared" si="12"/>
        <v>0</v>
      </c>
      <c r="L298" s="41">
        <v>2</v>
      </c>
      <c r="M298" s="41">
        <v>2</v>
      </c>
      <c r="N298" s="42">
        <f t="shared" si="13"/>
        <v>4</v>
      </c>
      <c r="O298" s="71">
        <f t="shared" si="14"/>
        <v>4</v>
      </c>
      <c r="P298" s="18"/>
    </row>
    <row r="299" spans="1:16" s="19" customFormat="1" ht="29" x14ac:dyDescent="0.35">
      <c r="A299" s="38" t="s">
        <v>947</v>
      </c>
      <c r="B299" s="16" t="s">
        <v>171</v>
      </c>
      <c r="C299" s="16" t="s">
        <v>208</v>
      </c>
      <c r="D299" s="38" t="s">
        <v>948</v>
      </c>
      <c r="E299" s="39" t="s">
        <v>1171</v>
      </c>
      <c r="F299" s="40" t="s">
        <v>1241</v>
      </c>
      <c r="G299" s="39" t="s">
        <v>1171</v>
      </c>
      <c r="H299" s="70" t="s">
        <v>1171</v>
      </c>
      <c r="I299" s="41">
        <v>0</v>
      </c>
      <c r="J299" s="41">
        <v>0</v>
      </c>
      <c r="K299" s="17">
        <f t="shared" si="12"/>
        <v>0</v>
      </c>
      <c r="L299" s="41">
        <v>7</v>
      </c>
      <c r="M299" s="41">
        <v>1</v>
      </c>
      <c r="N299" s="42">
        <f t="shared" si="13"/>
        <v>8</v>
      </c>
      <c r="O299" s="71">
        <f t="shared" si="14"/>
        <v>8</v>
      </c>
      <c r="P299" s="18"/>
    </row>
    <row r="300" spans="1:16" s="19" customFormat="1" ht="29" x14ac:dyDescent="0.35">
      <c r="A300" s="38" t="s">
        <v>949</v>
      </c>
      <c r="B300" s="16" t="s">
        <v>171</v>
      </c>
      <c r="C300" s="16" t="s">
        <v>208</v>
      </c>
      <c r="D300" s="38" t="s">
        <v>950</v>
      </c>
      <c r="E300" s="39" t="s">
        <v>1171</v>
      </c>
      <c r="F300" s="40" t="s">
        <v>1241</v>
      </c>
      <c r="G300" s="39" t="s">
        <v>1171</v>
      </c>
      <c r="H300" s="70" t="s">
        <v>1171</v>
      </c>
      <c r="I300" s="41">
        <v>0</v>
      </c>
      <c r="J300" s="41">
        <v>0</v>
      </c>
      <c r="K300" s="17">
        <f t="shared" si="12"/>
        <v>0</v>
      </c>
      <c r="L300" s="41">
        <v>1</v>
      </c>
      <c r="M300" s="41">
        <v>2</v>
      </c>
      <c r="N300" s="42">
        <f t="shared" si="13"/>
        <v>3</v>
      </c>
      <c r="O300" s="71">
        <f t="shared" si="14"/>
        <v>3</v>
      </c>
      <c r="P300" s="18"/>
    </row>
    <row r="301" spans="1:16" s="19" customFormat="1" ht="29" x14ac:dyDescent="0.35">
      <c r="A301" s="38" t="s">
        <v>951</v>
      </c>
      <c r="B301" s="16" t="s">
        <v>171</v>
      </c>
      <c r="C301" s="16" t="s">
        <v>208</v>
      </c>
      <c r="D301" s="38" t="s">
        <v>952</v>
      </c>
      <c r="E301" s="39" t="s">
        <v>1171</v>
      </c>
      <c r="F301" s="40" t="s">
        <v>1241</v>
      </c>
      <c r="G301" s="39" t="s">
        <v>1171</v>
      </c>
      <c r="H301" s="70" t="s">
        <v>1171</v>
      </c>
      <c r="I301" s="41">
        <v>0</v>
      </c>
      <c r="J301" s="41">
        <v>0</v>
      </c>
      <c r="K301" s="17">
        <f t="shared" si="12"/>
        <v>0</v>
      </c>
      <c r="L301" s="41">
        <v>2</v>
      </c>
      <c r="M301" s="41">
        <v>3</v>
      </c>
      <c r="N301" s="42">
        <f t="shared" si="13"/>
        <v>5</v>
      </c>
      <c r="O301" s="71">
        <f t="shared" si="14"/>
        <v>5</v>
      </c>
      <c r="P301" s="18"/>
    </row>
    <row r="302" spans="1:16" s="19" customFormat="1" ht="29" x14ac:dyDescent="0.35">
      <c r="A302" s="38" t="s">
        <v>953</v>
      </c>
      <c r="B302" s="16" t="s">
        <v>171</v>
      </c>
      <c r="C302" s="16" t="s">
        <v>210</v>
      </c>
      <c r="D302" s="38" t="s">
        <v>145</v>
      </c>
      <c r="E302" s="39"/>
      <c r="F302" s="40" t="s">
        <v>1248</v>
      </c>
      <c r="G302" s="39" t="s">
        <v>1171</v>
      </c>
      <c r="H302" s="70" t="s">
        <v>1171</v>
      </c>
      <c r="I302" s="41">
        <v>0</v>
      </c>
      <c r="J302" s="41">
        <v>0</v>
      </c>
      <c r="K302" s="17">
        <f t="shared" si="12"/>
        <v>0</v>
      </c>
      <c r="L302" s="41">
        <v>0</v>
      </c>
      <c r="M302" s="41">
        <v>0</v>
      </c>
      <c r="N302" s="42">
        <f t="shared" si="13"/>
        <v>0</v>
      </c>
      <c r="O302" s="71">
        <f t="shared" si="14"/>
        <v>0</v>
      </c>
      <c r="P302" s="18"/>
    </row>
    <row r="303" spans="1:16" s="19" customFormat="1" ht="43.5" x14ac:dyDescent="0.35">
      <c r="A303" s="38" t="s">
        <v>954</v>
      </c>
      <c r="B303" s="16" t="s">
        <v>171</v>
      </c>
      <c r="C303" s="16" t="s">
        <v>210</v>
      </c>
      <c r="D303" s="38" t="s">
        <v>955</v>
      </c>
      <c r="E303" s="39"/>
      <c r="F303" s="40" t="s">
        <v>1248</v>
      </c>
      <c r="G303" s="39" t="s">
        <v>1171</v>
      </c>
      <c r="H303" s="70" t="s">
        <v>1171</v>
      </c>
      <c r="I303" s="41">
        <v>0</v>
      </c>
      <c r="J303" s="41">
        <v>0</v>
      </c>
      <c r="K303" s="17">
        <f t="shared" si="12"/>
        <v>0</v>
      </c>
      <c r="L303" s="41">
        <v>0</v>
      </c>
      <c r="M303" s="41">
        <v>7</v>
      </c>
      <c r="N303" s="42">
        <f t="shared" si="13"/>
        <v>7</v>
      </c>
      <c r="O303" s="71">
        <f t="shared" si="14"/>
        <v>7</v>
      </c>
      <c r="P303" s="18"/>
    </row>
    <row r="304" spans="1:16" s="19" customFormat="1" ht="29" x14ac:dyDescent="0.35">
      <c r="A304" s="38" t="s">
        <v>956</v>
      </c>
      <c r="B304" s="16" t="s">
        <v>171</v>
      </c>
      <c r="C304" s="16" t="s">
        <v>210</v>
      </c>
      <c r="D304" s="38" t="s">
        <v>957</v>
      </c>
      <c r="E304" s="39"/>
      <c r="F304" s="40" t="s">
        <v>1248</v>
      </c>
      <c r="G304" s="39" t="s">
        <v>1171</v>
      </c>
      <c r="H304" s="70" t="s">
        <v>1171</v>
      </c>
      <c r="I304" s="41">
        <v>0</v>
      </c>
      <c r="J304" s="41">
        <v>0</v>
      </c>
      <c r="K304" s="17">
        <f t="shared" si="12"/>
        <v>0</v>
      </c>
      <c r="L304" s="41">
        <v>4</v>
      </c>
      <c r="M304" s="41">
        <v>0</v>
      </c>
      <c r="N304" s="42">
        <f t="shared" si="13"/>
        <v>4</v>
      </c>
      <c r="O304" s="71">
        <f t="shared" si="14"/>
        <v>4</v>
      </c>
      <c r="P304" s="18"/>
    </row>
    <row r="305" spans="1:16" s="19" customFormat="1" ht="29" x14ac:dyDescent="0.35">
      <c r="A305" s="38" t="s">
        <v>958</v>
      </c>
      <c r="B305" s="16" t="s">
        <v>171</v>
      </c>
      <c r="C305" s="16" t="s">
        <v>210</v>
      </c>
      <c r="D305" s="38" t="s">
        <v>959</v>
      </c>
      <c r="E305" s="39"/>
      <c r="F305" s="40" t="s">
        <v>1248</v>
      </c>
      <c r="G305" s="39" t="s">
        <v>1171</v>
      </c>
      <c r="H305" s="70" t="s">
        <v>1171</v>
      </c>
      <c r="I305" s="41">
        <v>0</v>
      </c>
      <c r="J305" s="41">
        <v>0</v>
      </c>
      <c r="K305" s="17">
        <f t="shared" si="12"/>
        <v>0</v>
      </c>
      <c r="L305" s="41">
        <v>0</v>
      </c>
      <c r="M305" s="41">
        <v>7</v>
      </c>
      <c r="N305" s="42">
        <f t="shared" si="13"/>
        <v>7</v>
      </c>
      <c r="O305" s="71">
        <f t="shared" si="14"/>
        <v>7</v>
      </c>
      <c r="P305" s="18"/>
    </row>
    <row r="306" spans="1:16" s="19" customFormat="1" ht="29" x14ac:dyDescent="0.35">
      <c r="A306" s="38" t="s">
        <v>960</v>
      </c>
      <c r="B306" s="16" t="s">
        <v>171</v>
      </c>
      <c r="C306" s="16" t="s">
        <v>210</v>
      </c>
      <c r="D306" s="38" t="s">
        <v>961</v>
      </c>
      <c r="E306" s="39"/>
      <c r="F306" s="40" t="s">
        <v>1248</v>
      </c>
      <c r="G306" s="39" t="s">
        <v>1171</v>
      </c>
      <c r="H306" s="70" t="s">
        <v>1171</v>
      </c>
      <c r="I306" s="41">
        <v>0</v>
      </c>
      <c r="J306" s="41">
        <v>0</v>
      </c>
      <c r="K306" s="17">
        <f t="shared" si="12"/>
        <v>0</v>
      </c>
      <c r="L306" s="41">
        <v>0</v>
      </c>
      <c r="M306" s="41">
        <v>6</v>
      </c>
      <c r="N306" s="42">
        <f t="shared" si="13"/>
        <v>6</v>
      </c>
      <c r="O306" s="71">
        <f t="shared" si="14"/>
        <v>6</v>
      </c>
      <c r="P306" s="18"/>
    </row>
    <row r="307" spans="1:16" s="19" customFormat="1" ht="29" x14ac:dyDescent="0.35">
      <c r="A307" s="38" t="s">
        <v>962</v>
      </c>
      <c r="B307" s="16" t="s">
        <v>171</v>
      </c>
      <c r="C307" s="16" t="s">
        <v>210</v>
      </c>
      <c r="D307" s="38" t="s">
        <v>963</v>
      </c>
      <c r="E307" s="39"/>
      <c r="F307" s="40" t="s">
        <v>1248</v>
      </c>
      <c r="G307" s="39" t="s">
        <v>1171</v>
      </c>
      <c r="H307" s="70" t="s">
        <v>1171</v>
      </c>
      <c r="I307" s="41">
        <v>0</v>
      </c>
      <c r="J307" s="41">
        <v>0</v>
      </c>
      <c r="K307" s="17">
        <f t="shared" si="12"/>
        <v>0</v>
      </c>
      <c r="L307" s="41">
        <v>0</v>
      </c>
      <c r="M307" s="41">
        <v>0</v>
      </c>
      <c r="N307" s="42">
        <f t="shared" si="13"/>
        <v>0</v>
      </c>
      <c r="O307" s="71">
        <f t="shared" si="14"/>
        <v>0</v>
      </c>
      <c r="P307" s="18"/>
    </row>
    <row r="308" spans="1:16" s="19" customFormat="1" ht="29" x14ac:dyDescent="0.35">
      <c r="A308" s="38" t="s">
        <v>964</v>
      </c>
      <c r="B308" s="16" t="s">
        <v>171</v>
      </c>
      <c r="C308" s="16" t="s">
        <v>210</v>
      </c>
      <c r="D308" s="38" t="s">
        <v>965</v>
      </c>
      <c r="E308" s="39"/>
      <c r="F308" s="40" t="s">
        <v>1248</v>
      </c>
      <c r="G308" s="39" t="s">
        <v>1171</v>
      </c>
      <c r="H308" s="70" t="s">
        <v>1171</v>
      </c>
      <c r="I308" s="41">
        <v>0</v>
      </c>
      <c r="J308" s="41">
        <v>0</v>
      </c>
      <c r="K308" s="17">
        <f t="shared" si="12"/>
        <v>0</v>
      </c>
      <c r="L308" s="41">
        <v>2</v>
      </c>
      <c r="M308" s="41">
        <v>8</v>
      </c>
      <c r="N308" s="42">
        <f t="shared" si="13"/>
        <v>10</v>
      </c>
      <c r="O308" s="71">
        <f t="shared" si="14"/>
        <v>10</v>
      </c>
      <c r="P308" s="18"/>
    </row>
    <row r="309" spans="1:16" s="19" customFormat="1" ht="29" x14ac:dyDescent="0.35">
      <c r="A309" s="38" t="s">
        <v>966</v>
      </c>
      <c r="B309" s="16" t="s">
        <v>171</v>
      </c>
      <c r="C309" s="16" t="s">
        <v>210</v>
      </c>
      <c r="D309" s="38" t="s">
        <v>967</v>
      </c>
      <c r="E309" s="39"/>
      <c r="F309" s="40" t="s">
        <v>1248</v>
      </c>
      <c r="G309" s="39" t="s">
        <v>1171</v>
      </c>
      <c r="H309" s="70" t="s">
        <v>1171</v>
      </c>
      <c r="I309" s="41">
        <v>0</v>
      </c>
      <c r="J309" s="41">
        <v>0</v>
      </c>
      <c r="K309" s="17">
        <f t="shared" si="12"/>
        <v>0</v>
      </c>
      <c r="L309" s="41">
        <v>1</v>
      </c>
      <c r="M309" s="41">
        <v>4</v>
      </c>
      <c r="N309" s="42">
        <f t="shared" si="13"/>
        <v>5</v>
      </c>
      <c r="O309" s="71">
        <f t="shared" si="14"/>
        <v>5</v>
      </c>
      <c r="P309" s="18"/>
    </row>
    <row r="310" spans="1:16" s="19" customFormat="1" ht="29" x14ac:dyDescent="0.35">
      <c r="A310" s="38" t="s">
        <v>968</v>
      </c>
      <c r="B310" s="16" t="s">
        <v>171</v>
      </c>
      <c r="C310" s="16" t="s">
        <v>210</v>
      </c>
      <c r="D310" s="38" t="s">
        <v>969</v>
      </c>
      <c r="E310" s="39"/>
      <c r="F310" s="40" t="s">
        <v>1248</v>
      </c>
      <c r="G310" s="39" t="s">
        <v>1171</v>
      </c>
      <c r="H310" s="70" t="s">
        <v>1171</v>
      </c>
      <c r="I310" s="41">
        <v>0</v>
      </c>
      <c r="J310" s="41">
        <v>0</v>
      </c>
      <c r="K310" s="17">
        <f t="shared" si="12"/>
        <v>0</v>
      </c>
      <c r="L310" s="41">
        <v>0</v>
      </c>
      <c r="M310" s="41">
        <v>11</v>
      </c>
      <c r="N310" s="42">
        <f t="shared" si="13"/>
        <v>11</v>
      </c>
      <c r="O310" s="71">
        <f t="shared" si="14"/>
        <v>11</v>
      </c>
      <c r="P310" s="18"/>
    </row>
    <row r="311" spans="1:16" s="19" customFormat="1" ht="29" x14ac:dyDescent="0.35">
      <c r="A311" s="38" t="s">
        <v>970</v>
      </c>
      <c r="B311" s="16" t="s">
        <v>171</v>
      </c>
      <c r="C311" s="16" t="s">
        <v>210</v>
      </c>
      <c r="D311" s="38" t="s">
        <v>971</v>
      </c>
      <c r="E311" s="39"/>
      <c r="F311" s="40" t="s">
        <v>1248</v>
      </c>
      <c r="G311" s="39" t="s">
        <v>1171</v>
      </c>
      <c r="H311" s="70" t="s">
        <v>1171</v>
      </c>
      <c r="I311" s="41">
        <v>0</v>
      </c>
      <c r="J311" s="41">
        <v>0</v>
      </c>
      <c r="K311" s="17">
        <f t="shared" si="12"/>
        <v>0</v>
      </c>
      <c r="L311" s="41">
        <v>0</v>
      </c>
      <c r="M311" s="41">
        <v>18</v>
      </c>
      <c r="N311" s="42">
        <f t="shared" si="13"/>
        <v>18</v>
      </c>
      <c r="O311" s="71">
        <f t="shared" si="14"/>
        <v>18</v>
      </c>
      <c r="P311" s="18"/>
    </row>
    <row r="312" spans="1:16" s="19" customFormat="1" ht="29" x14ac:dyDescent="0.35">
      <c r="A312" s="38" t="s">
        <v>972</v>
      </c>
      <c r="B312" s="16" t="s">
        <v>171</v>
      </c>
      <c r="C312" s="16" t="s">
        <v>210</v>
      </c>
      <c r="D312" s="38" t="s">
        <v>973</v>
      </c>
      <c r="E312" s="39"/>
      <c r="F312" s="40" t="s">
        <v>1248</v>
      </c>
      <c r="G312" s="39" t="s">
        <v>1171</v>
      </c>
      <c r="H312" s="70" t="s">
        <v>1171</v>
      </c>
      <c r="I312" s="41">
        <v>0</v>
      </c>
      <c r="J312" s="41">
        <v>0</v>
      </c>
      <c r="K312" s="17">
        <f t="shared" si="12"/>
        <v>0</v>
      </c>
      <c r="L312" s="41">
        <v>4</v>
      </c>
      <c r="M312" s="41">
        <v>0</v>
      </c>
      <c r="N312" s="42">
        <f t="shared" si="13"/>
        <v>4</v>
      </c>
      <c r="O312" s="71">
        <f t="shared" si="14"/>
        <v>4</v>
      </c>
      <c r="P312" s="18"/>
    </row>
    <row r="313" spans="1:16" s="19" customFormat="1" ht="29" x14ac:dyDescent="0.35">
      <c r="A313" s="38" t="s">
        <v>974</v>
      </c>
      <c r="B313" s="16" t="s">
        <v>171</v>
      </c>
      <c r="C313" s="16" t="s">
        <v>210</v>
      </c>
      <c r="D313" s="38" t="s">
        <v>975</v>
      </c>
      <c r="E313" s="39"/>
      <c r="F313" s="40" t="s">
        <v>1248</v>
      </c>
      <c r="G313" s="39" t="s">
        <v>1171</v>
      </c>
      <c r="H313" s="70" t="s">
        <v>1171</v>
      </c>
      <c r="I313" s="41">
        <v>0</v>
      </c>
      <c r="J313" s="41">
        <v>0</v>
      </c>
      <c r="K313" s="17">
        <f t="shared" si="12"/>
        <v>0</v>
      </c>
      <c r="L313" s="41">
        <v>1</v>
      </c>
      <c r="M313" s="41">
        <v>0</v>
      </c>
      <c r="N313" s="42">
        <f t="shared" si="13"/>
        <v>1</v>
      </c>
      <c r="O313" s="71">
        <f t="shared" si="14"/>
        <v>1</v>
      </c>
      <c r="P313" s="18"/>
    </row>
    <row r="314" spans="1:16" s="19" customFormat="1" ht="29" x14ac:dyDescent="0.35">
      <c r="A314" s="38" t="s">
        <v>976</v>
      </c>
      <c r="B314" s="16" t="s">
        <v>171</v>
      </c>
      <c r="C314" s="16" t="s">
        <v>212</v>
      </c>
      <c r="D314" s="38" t="s">
        <v>145</v>
      </c>
      <c r="E314" s="39"/>
      <c r="F314" s="40" t="s">
        <v>1249</v>
      </c>
      <c r="G314" s="39" t="s">
        <v>1171</v>
      </c>
      <c r="H314" s="70" t="s">
        <v>1171</v>
      </c>
      <c r="I314" s="41">
        <v>0</v>
      </c>
      <c r="J314" s="41">
        <v>0</v>
      </c>
      <c r="K314" s="17">
        <f t="shared" si="12"/>
        <v>0</v>
      </c>
      <c r="L314" s="41">
        <v>0</v>
      </c>
      <c r="M314" s="41">
        <v>0</v>
      </c>
      <c r="N314" s="42">
        <f t="shared" si="13"/>
        <v>0</v>
      </c>
      <c r="O314" s="71">
        <f t="shared" si="14"/>
        <v>0</v>
      </c>
      <c r="P314" s="18"/>
    </row>
    <row r="315" spans="1:16" s="19" customFormat="1" ht="29" x14ac:dyDescent="0.35">
      <c r="A315" s="38" t="s">
        <v>977</v>
      </c>
      <c r="B315" s="16" t="s">
        <v>171</v>
      </c>
      <c r="C315" s="16" t="s">
        <v>212</v>
      </c>
      <c r="D315" s="38" t="s">
        <v>775</v>
      </c>
      <c r="E315" s="39" t="s">
        <v>1250</v>
      </c>
      <c r="F315" s="40" t="s">
        <v>1249</v>
      </c>
      <c r="G315" s="39" t="s">
        <v>1171</v>
      </c>
      <c r="H315" s="70" t="s">
        <v>1171</v>
      </c>
      <c r="I315" s="41">
        <v>1</v>
      </c>
      <c r="J315" s="41">
        <v>0</v>
      </c>
      <c r="K315" s="17">
        <f t="shared" si="12"/>
        <v>1</v>
      </c>
      <c r="L315" s="41">
        <v>1</v>
      </c>
      <c r="M315" s="41">
        <v>1</v>
      </c>
      <c r="N315" s="42">
        <f t="shared" si="13"/>
        <v>2</v>
      </c>
      <c r="O315" s="71">
        <f t="shared" si="14"/>
        <v>3</v>
      </c>
      <c r="P315" s="18"/>
    </row>
    <row r="316" spans="1:16" s="19" customFormat="1" ht="43.5" x14ac:dyDescent="0.35">
      <c r="A316" s="38" t="s">
        <v>978</v>
      </c>
      <c r="B316" s="16" t="s">
        <v>171</v>
      </c>
      <c r="C316" s="16" t="s">
        <v>212</v>
      </c>
      <c r="D316" s="38" t="s">
        <v>979</v>
      </c>
      <c r="E316" s="39" t="s">
        <v>1251</v>
      </c>
      <c r="F316" s="40" t="s">
        <v>1249</v>
      </c>
      <c r="G316" s="39" t="s">
        <v>1171</v>
      </c>
      <c r="H316" s="70" t="s">
        <v>1171</v>
      </c>
      <c r="I316" s="41">
        <v>0</v>
      </c>
      <c r="J316" s="41">
        <v>13</v>
      </c>
      <c r="K316" s="17">
        <f t="shared" si="12"/>
        <v>13</v>
      </c>
      <c r="L316" s="41">
        <v>0</v>
      </c>
      <c r="M316" s="41">
        <v>6</v>
      </c>
      <c r="N316" s="42">
        <f t="shared" si="13"/>
        <v>6</v>
      </c>
      <c r="O316" s="71">
        <f t="shared" si="14"/>
        <v>19</v>
      </c>
      <c r="P316" s="18"/>
    </row>
    <row r="317" spans="1:16" s="19" customFormat="1" ht="188.5" x14ac:dyDescent="0.35">
      <c r="A317" s="38" t="s">
        <v>980</v>
      </c>
      <c r="B317" s="16" t="s">
        <v>171</v>
      </c>
      <c r="C317" s="16" t="s">
        <v>212</v>
      </c>
      <c r="D317" s="38" t="s">
        <v>981</v>
      </c>
      <c r="E317" s="39" t="s">
        <v>1252</v>
      </c>
      <c r="F317" s="40" t="s">
        <v>1249</v>
      </c>
      <c r="G317" s="39" t="s">
        <v>1171</v>
      </c>
      <c r="H317" s="70" t="s">
        <v>1171</v>
      </c>
      <c r="I317" s="41">
        <v>0</v>
      </c>
      <c r="J317" s="41">
        <v>23</v>
      </c>
      <c r="K317" s="17">
        <f t="shared" si="12"/>
        <v>23</v>
      </c>
      <c r="L317" s="41">
        <v>0</v>
      </c>
      <c r="M317" s="41">
        <v>8</v>
      </c>
      <c r="N317" s="42">
        <f t="shared" si="13"/>
        <v>8</v>
      </c>
      <c r="O317" s="71">
        <f t="shared" si="14"/>
        <v>31</v>
      </c>
      <c r="P317" s="18"/>
    </row>
    <row r="318" spans="1:16" s="19" customFormat="1" ht="29" x14ac:dyDescent="0.35">
      <c r="A318" s="38" t="s">
        <v>982</v>
      </c>
      <c r="B318" s="16" t="s">
        <v>171</v>
      </c>
      <c r="C318" s="16" t="s">
        <v>212</v>
      </c>
      <c r="D318" s="38" t="s">
        <v>983</v>
      </c>
      <c r="E318" s="39" t="s">
        <v>1253</v>
      </c>
      <c r="F318" s="40" t="s">
        <v>1249</v>
      </c>
      <c r="G318" s="39" t="s">
        <v>1171</v>
      </c>
      <c r="H318" s="70" t="s">
        <v>1171</v>
      </c>
      <c r="I318" s="41">
        <v>1</v>
      </c>
      <c r="J318" s="41">
        <v>2</v>
      </c>
      <c r="K318" s="17">
        <f t="shared" si="12"/>
        <v>3</v>
      </c>
      <c r="L318" s="41">
        <v>3</v>
      </c>
      <c r="M318" s="41">
        <v>4</v>
      </c>
      <c r="N318" s="42">
        <f t="shared" si="13"/>
        <v>7</v>
      </c>
      <c r="O318" s="71">
        <f t="shared" si="14"/>
        <v>10</v>
      </c>
      <c r="P318" s="18"/>
    </row>
    <row r="319" spans="1:16" s="19" customFormat="1" ht="43.5" x14ac:dyDescent="0.35">
      <c r="A319" s="38" t="s">
        <v>984</v>
      </c>
      <c r="B319" s="16" t="s">
        <v>171</v>
      </c>
      <c r="C319" s="16" t="s">
        <v>212</v>
      </c>
      <c r="D319" s="38" t="s">
        <v>985</v>
      </c>
      <c r="E319" s="39" t="s">
        <v>1254</v>
      </c>
      <c r="F319" s="40" t="s">
        <v>1249</v>
      </c>
      <c r="G319" s="39" t="s">
        <v>1171</v>
      </c>
      <c r="H319" s="70" t="s">
        <v>1171</v>
      </c>
      <c r="I319" s="41">
        <v>1</v>
      </c>
      <c r="J319" s="41">
        <v>0</v>
      </c>
      <c r="K319" s="17">
        <f t="shared" si="12"/>
        <v>1</v>
      </c>
      <c r="L319" s="41">
        <v>1</v>
      </c>
      <c r="M319" s="41">
        <v>2</v>
      </c>
      <c r="N319" s="42">
        <f t="shared" si="13"/>
        <v>3</v>
      </c>
      <c r="O319" s="71">
        <f t="shared" si="14"/>
        <v>4</v>
      </c>
      <c r="P319" s="18"/>
    </row>
    <row r="320" spans="1:16" s="19" customFormat="1" ht="29" x14ac:dyDescent="0.35">
      <c r="A320" s="38" t="s">
        <v>986</v>
      </c>
      <c r="B320" s="16" t="s">
        <v>171</v>
      </c>
      <c r="C320" s="16" t="s">
        <v>212</v>
      </c>
      <c r="D320" s="38" t="s">
        <v>987</v>
      </c>
      <c r="E320" s="39" t="s">
        <v>1255</v>
      </c>
      <c r="F320" s="40" t="s">
        <v>1249</v>
      </c>
      <c r="G320" s="39" t="s">
        <v>1171</v>
      </c>
      <c r="H320" s="70" t="s">
        <v>1171</v>
      </c>
      <c r="I320" s="41">
        <v>1</v>
      </c>
      <c r="J320" s="41">
        <v>0</v>
      </c>
      <c r="K320" s="17">
        <f t="shared" si="12"/>
        <v>1</v>
      </c>
      <c r="L320" s="41">
        <v>1</v>
      </c>
      <c r="M320" s="41">
        <v>3</v>
      </c>
      <c r="N320" s="42">
        <f t="shared" si="13"/>
        <v>4</v>
      </c>
      <c r="O320" s="71">
        <f t="shared" si="14"/>
        <v>5</v>
      </c>
      <c r="P320" s="18"/>
    </row>
    <row r="321" spans="1:16" s="19" customFormat="1" ht="29" x14ac:dyDescent="0.35">
      <c r="A321" s="38" t="s">
        <v>988</v>
      </c>
      <c r="B321" s="16" t="s">
        <v>171</v>
      </c>
      <c r="C321" s="16" t="s">
        <v>212</v>
      </c>
      <c r="D321" s="38" t="s">
        <v>989</v>
      </c>
      <c r="E321" s="39" t="s">
        <v>1171</v>
      </c>
      <c r="F321" s="40" t="s">
        <v>1249</v>
      </c>
      <c r="G321" s="39" t="s">
        <v>1171</v>
      </c>
      <c r="H321" s="70" t="s">
        <v>1171</v>
      </c>
      <c r="I321" s="41">
        <v>0</v>
      </c>
      <c r="J321" s="41">
        <v>0</v>
      </c>
      <c r="K321" s="17">
        <f t="shared" si="12"/>
        <v>0</v>
      </c>
      <c r="L321" s="41">
        <v>0</v>
      </c>
      <c r="M321" s="41">
        <v>21</v>
      </c>
      <c r="N321" s="42">
        <f t="shared" si="13"/>
        <v>21</v>
      </c>
      <c r="O321" s="71">
        <f t="shared" si="14"/>
        <v>21</v>
      </c>
      <c r="P321" s="18"/>
    </row>
    <row r="322" spans="1:16" s="19" customFormat="1" ht="29" x14ac:dyDescent="0.35">
      <c r="A322" s="38" t="s">
        <v>990</v>
      </c>
      <c r="B322" s="16" t="s">
        <v>171</v>
      </c>
      <c r="C322" s="16" t="s">
        <v>212</v>
      </c>
      <c r="D322" s="38" t="s">
        <v>991</v>
      </c>
      <c r="E322" s="39" t="s">
        <v>1256</v>
      </c>
      <c r="F322" s="40" t="s">
        <v>1249</v>
      </c>
      <c r="G322" s="39" t="s">
        <v>1171</v>
      </c>
      <c r="H322" s="70" t="s">
        <v>1171</v>
      </c>
      <c r="I322" s="41">
        <v>0</v>
      </c>
      <c r="J322" s="41">
        <v>2</v>
      </c>
      <c r="K322" s="17">
        <f t="shared" si="12"/>
        <v>2</v>
      </c>
      <c r="L322" s="41">
        <v>2</v>
      </c>
      <c r="M322" s="41">
        <v>5</v>
      </c>
      <c r="N322" s="42">
        <f t="shared" si="13"/>
        <v>7</v>
      </c>
      <c r="O322" s="71">
        <f t="shared" si="14"/>
        <v>9</v>
      </c>
      <c r="P322" s="18"/>
    </row>
    <row r="323" spans="1:16" s="19" customFormat="1" ht="29" x14ac:dyDescent="0.35">
      <c r="A323" s="38" t="s">
        <v>992</v>
      </c>
      <c r="B323" s="16" t="s">
        <v>171</v>
      </c>
      <c r="C323" s="16" t="s">
        <v>212</v>
      </c>
      <c r="D323" s="38" t="s">
        <v>993</v>
      </c>
      <c r="E323" s="39" t="s">
        <v>1257</v>
      </c>
      <c r="F323" s="40" t="s">
        <v>1249</v>
      </c>
      <c r="G323" s="39" t="s">
        <v>1171</v>
      </c>
      <c r="H323" s="70" t="s">
        <v>1171</v>
      </c>
      <c r="I323" s="41">
        <v>1</v>
      </c>
      <c r="J323" s="41">
        <v>17</v>
      </c>
      <c r="K323" s="17">
        <f t="shared" si="12"/>
        <v>18</v>
      </c>
      <c r="L323" s="41">
        <v>2</v>
      </c>
      <c r="M323" s="41">
        <v>8</v>
      </c>
      <c r="N323" s="42">
        <f t="shared" si="13"/>
        <v>10</v>
      </c>
      <c r="O323" s="71">
        <f t="shared" si="14"/>
        <v>28</v>
      </c>
      <c r="P323" s="18"/>
    </row>
    <row r="324" spans="1:16" s="19" customFormat="1" ht="29" x14ac:dyDescent="0.35">
      <c r="A324" s="38" t="s">
        <v>994</v>
      </c>
      <c r="B324" s="16" t="s">
        <v>171</v>
      </c>
      <c r="C324" s="16" t="s">
        <v>212</v>
      </c>
      <c r="D324" s="38" t="s">
        <v>995</v>
      </c>
      <c r="E324" s="39" t="s">
        <v>1258</v>
      </c>
      <c r="F324" s="40" t="s">
        <v>1249</v>
      </c>
      <c r="G324" s="39" t="s">
        <v>1171</v>
      </c>
      <c r="H324" s="70" t="s">
        <v>1171</v>
      </c>
      <c r="I324" s="41">
        <v>0</v>
      </c>
      <c r="J324" s="41">
        <v>2</v>
      </c>
      <c r="K324" s="17">
        <f t="shared" si="12"/>
        <v>2</v>
      </c>
      <c r="L324" s="41">
        <v>0</v>
      </c>
      <c r="M324" s="41">
        <v>6</v>
      </c>
      <c r="N324" s="42">
        <f t="shared" si="13"/>
        <v>6</v>
      </c>
      <c r="O324" s="71">
        <f t="shared" si="14"/>
        <v>8</v>
      </c>
      <c r="P324" s="18"/>
    </row>
    <row r="325" spans="1:16" s="19" customFormat="1" ht="29" x14ac:dyDescent="0.35">
      <c r="A325" s="38" t="s">
        <v>996</v>
      </c>
      <c r="B325" s="16" t="s">
        <v>171</v>
      </c>
      <c r="C325" s="16" t="s">
        <v>212</v>
      </c>
      <c r="D325" s="38" t="s">
        <v>997</v>
      </c>
      <c r="E325" s="39" t="s">
        <v>1171</v>
      </c>
      <c r="F325" s="40" t="s">
        <v>1249</v>
      </c>
      <c r="G325" s="39" t="s">
        <v>1171</v>
      </c>
      <c r="H325" s="70" t="s">
        <v>1171</v>
      </c>
      <c r="I325" s="41">
        <v>0</v>
      </c>
      <c r="J325" s="41">
        <v>0</v>
      </c>
      <c r="K325" s="17">
        <f t="shared" ref="K325:K388" si="15">I325+J325</f>
        <v>0</v>
      </c>
      <c r="L325" s="41">
        <v>0</v>
      </c>
      <c r="M325" s="41">
        <v>2</v>
      </c>
      <c r="N325" s="42">
        <f t="shared" ref="N325:N388" si="16">L325+M325</f>
        <v>2</v>
      </c>
      <c r="O325" s="71">
        <f t="shared" ref="O325:O388" si="17">K325+N325</f>
        <v>2</v>
      </c>
      <c r="P325" s="18"/>
    </row>
    <row r="326" spans="1:16" s="19" customFormat="1" ht="29" x14ac:dyDescent="0.35">
      <c r="A326" s="38" t="s">
        <v>998</v>
      </c>
      <c r="B326" s="16" t="s">
        <v>171</v>
      </c>
      <c r="C326" s="16" t="s">
        <v>212</v>
      </c>
      <c r="D326" s="38" t="s">
        <v>999</v>
      </c>
      <c r="E326" s="39" t="s">
        <v>1171</v>
      </c>
      <c r="F326" s="40" t="s">
        <v>1249</v>
      </c>
      <c r="G326" s="39" t="s">
        <v>1171</v>
      </c>
      <c r="H326" s="70" t="s">
        <v>1171</v>
      </c>
      <c r="I326" s="41">
        <v>0</v>
      </c>
      <c r="J326" s="41">
        <v>0</v>
      </c>
      <c r="K326" s="17">
        <f t="shared" si="15"/>
        <v>0</v>
      </c>
      <c r="L326" s="41">
        <v>0</v>
      </c>
      <c r="M326" s="41">
        <v>9</v>
      </c>
      <c r="N326" s="42">
        <f t="shared" si="16"/>
        <v>9</v>
      </c>
      <c r="O326" s="71">
        <f t="shared" si="17"/>
        <v>9</v>
      </c>
      <c r="P326" s="18"/>
    </row>
    <row r="327" spans="1:16" s="19" customFormat="1" ht="29" x14ac:dyDescent="0.35">
      <c r="A327" s="38" t="s">
        <v>1000</v>
      </c>
      <c r="B327" s="16" t="s">
        <v>171</v>
      </c>
      <c r="C327" s="16" t="s">
        <v>212</v>
      </c>
      <c r="D327" s="38" t="s">
        <v>1001</v>
      </c>
      <c r="E327" s="39" t="s">
        <v>1171</v>
      </c>
      <c r="F327" s="40" t="s">
        <v>1249</v>
      </c>
      <c r="G327" s="39" t="s">
        <v>1171</v>
      </c>
      <c r="H327" s="70" t="s">
        <v>1171</v>
      </c>
      <c r="I327" s="41">
        <v>0</v>
      </c>
      <c r="J327" s="41">
        <v>0</v>
      </c>
      <c r="K327" s="17">
        <f t="shared" si="15"/>
        <v>0</v>
      </c>
      <c r="L327" s="41">
        <v>0</v>
      </c>
      <c r="M327" s="41">
        <v>5</v>
      </c>
      <c r="N327" s="42">
        <f t="shared" si="16"/>
        <v>5</v>
      </c>
      <c r="O327" s="71">
        <f t="shared" si="17"/>
        <v>5</v>
      </c>
      <c r="P327" s="18"/>
    </row>
    <row r="328" spans="1:16" s="19" customFormat="1" ht="29" x14ac:dyDescent="0.35">
      <c r="A328" s="38" t="s">
        <v>1002</v>
      </c>
      <c r="B328" s="16" t="s">
        <v>171</v>
      </c>
      <c r="C328" s="16" t="s">
        <v>212</v>
      </c>
      <c r="D328" s="38" t="s">
        <v>1003</v>
      </c>
      <c r="E328" s="39" t="s">
        <v>1171</v>
      </c>
      <c r="F328" s="40" t="s">
        <v>1249</v>
      </c>
      <c r="G328" s="39" t="s">
        <v>1171</v>
      </c>
      <c r="H328" s="70" t="s">
        <v>1171</v>
      </c>
      <c r="I328" s="41">
        <v>0</v>
      </c>
      <c r="J328" s="41">
        <v>0</v>
      </c>
      <c r="K328" s="17">
        <f t="shared" si="15"/>
        <v>0</v>
      </c>
      <c r="L328" s="41">
        <v>0</v>
      </c>
      <c r="M328" s="41">
        <v>7</v>
      </c>
      <c r="N328" s="42">
        <f t="shared" si="16"/>
        <v>7</v>
      </c>
      <c r="O328" s="71">
        <f t="shared" si="17"/>
        <v>7</v>
      </c>
      <c r="P328" s="18"/>
    </row>
    <row r="329" spans="1:16" s="19" customFormat="1" ht="29" x14ac:dyDescent="0.35">
      <c r="A329" s="38" t="s">
        <v>1004</v>
      </c>
      <c r="B329" s="16" t="s">
        <v>171</v>
      </c>
      <c r="C329" s="16" t="s">
        <v>212</v>
      </c>
      <c r="D329" s="38" t="s">
        <v>1005</v>
      </c>
      <c r="E329" s="39" t="s">
        <v>1171</v>
      </c>
      <c r="F329" s="40" t="s">
        <v>1249</v>
      </c>
      <c r="G329" s="39" t="s">
        <v>1171</v>
      </c>
      <c r="H329" s="70" t="s">
        <v>1171</v>
      </c>
      <c r="I329" s="41">
        <v>0</v>
      </c>
      <c r="J329" s="41">
        <v>0</v>
      </c>
      <c r="K329" s="17">
        <f t="shared" si="15"/>
        <v>0</v>
      </c>
      <c r="L329" s="41">
        <v>5</v>
      </c>
      <c r="M329" s="41">
        <v>5</v>
      </c>
      <c r="N329" s="42">
        <f t="shared" si="16"/>
        <v>10</v>
      </c>
      <c r="O329" s="71">
        <f t="shared" si="17"/>
        <v>10</v>
      </c>
      <c r="P329" s="18"/>
    </row>
    <row r="330" spans="1:16" s="19" customFormat="1" ht="29" x14ac:dyDescent="0.35">
      <c r="A330" s="38" t="s">
        <v>1006</v>
      </c>
      <c r="B330" s="16" t="s">
        <v>171</v>
      </c>
      <c r="C330" s="16" t="s">
        <v>212</v>
      </c>
      <c r="D330" s="38" t="s">
        <v>1007</v>
      </c>
      <c r="E330" s="39" t="s">
        <v>1171</v>
      </c>
      <c r="F330" s="40" t="s">
        <v>1249</v>
      </c>
      <c r="G330" s="39" t="s">
        <v>1171</v>
      </c>
      <c r="H330" s="70" t="s">
        <v>1171</v>
      </c>
      <c r="I330" s="41">
        <v>0</v>
      </c>
      <c r="J330" s="41">
        <v>0</v>
      </c>
      <c r="K330" s="17">
        <f t="shared" si="15"/>
        <v>0</v>
      </c>
      <c r="L330" s="41">
        <v>0</v>
      </c>
      <c r="M330" s="41">
        <v>2</v>
      </c>
      <c r="N330" s="42">
        <f t="shared" si="16"/>
        <v>2</v>
      </c>
      <c r="O330" s="71">
        <f t="shared" si="17"/>
        <v>2</v>
      </c>
      <c r="P330" s="18"/>
    </row>
    <row r="331" spans="1:16" s="19" customFormat="1" ht="29" x14ac:dyDescent="0.35">
      <c r="A331" s="38" t="s">
        <v>1008</v>
      </c>
      <c r="B331" s="16" t="s">
        <v>171</v>
      </c>
      <c r="C331" s="16" t="s">
        <v>212</v>
      </c>
      <c r="D331" s="38" t="s">
        <v>1009</v>
      </c>
      <c r="E331" s="39" t="s">
        <v>1171</v>
      </c>
      <c r="F331" s="40" t="s">
        <v>1249</v>
      </c>
      <c r="G331" s="39" t="s">
        <v>1171</v>
      </c>
      <c r="H331" s="70" t="s">
        <v>1171</v>
      </c>
      <c r="I331" s="41">
        <v>0</v>
      </c>
      <c r="J331" s="41">
        <v>0</v>
      </c>
      <c r="K331" s="17">
        <f t="shared" si="15"/>
        <v>0</v>
      </c>
      <c r="L331" s="41">
        <v>0</v>
      </c>
      <c r="M331" s="41">
        <v>15</v>
      </c>
      <c r="N331" s="42">
        <f t="shared" si="16"/>
        <v>15</v>
      </c>
      <c r="O331" s="71">
        <f t="shared" si="17"/>
        <v>15</v>
      </c>
      <c r="P331" s="18"/>
    </row>
    <row r="332" spans="1:16" s="19" customFormat="1" ht="29" x14ac:dyDescent="0.35">
      <c r="A332" s="38" t="s">
        <v>1010</v>
      </c>
      <c r="B332" s="16" t="s">
        <v>171</v>
      </c>
      <c r="C332" s="16" t="s">
        <v>212</v>
      </c>
      <c r="D332" s="38" t="s">
        <v>1011</v>
      </c>
      <c r="E332" s="39" t="s">
        <v>1171</v>
      </c>
      <c r="F332" s="40" t="s">
        <v>1249</v>
      </c>
      <c r="G332" s="39" t="s">
        <v>1171</v>
      </c>
      <c r="H332" s="70" t="s">
        <v>1171</v>
      </c>
      <c r="I332" s="41">
        <v>0</v>
      </c>
      <c r="J332" s="41">
        <v>0</v>
      </c>
      <c r="K332" s="17">
        <f t="shared" si="15"/>
        <v>0</v>
      </c>
      <c r="L332" s="41">
        <v>0</v>
      </c>
      <c r="M332" s="41">
        <v>8</v>
      </c>
      <c r="N332" s="42">
        <f t="shared" si="16"/>
        <v>8</v>
      </c>
      <c r="O332" s="71">
        <f t="shared" si="17"/>
        <v>8</v>
      </c>
      <c r="P332" s="18"/>
    </row>
    <row r="333" spans="1:16" s="19" customFormat="1" ht="29" x14ac:dyDescent="0.35">
      <c r="A333" s="38" t="s">
        <v>1012</v>
      </c>
      <c r="B333" s="16" t="s">
        <v>171</v>
      </c>
      <c r="C333" s="16" t="s">
        <v>212</v>
      </c>
      <c r="D333" s="38" t="s">
        <v>1013</v>
      </c>
      <c r="E333" s="39" t="s">
        <v>1171</v>
      </c>
      <c r="F333" s="40" t="s">
        <v>1249</v>
      </c>
      <c r="G333" s="39" t="s">
        <v>1171</v>
      </c>
      <c r="H333" s="70" t="s">
        <v>1171</v>
      </c>
      <c r="I333" s="41">
        <v>0</v>
      </c>
      <c r="J333" s="41">
        <v>0</v>
      </c>
      <c r="K333" s="17">
        <f t="shared" si="15"/>
        <v>0</v>
      </c>
      <c r="L333" s="41">
        <v>0</v>
      </c>
      <c r="M333" s="41">
        <v>6</v>
      </c>
      <c r="N333" s="42">
        <f t="shared" si="16"/>
        <v>6</v>
      </c>
      <c r="O333" s="71">
        <f t="shared" si="17"/>
        <v>6</v>
      </c>
      <c r="P333" s="18"/>
    </row>
    <row r="334" spans="1:16" s="19" customFormat="1" ht="29" x14ac:dyDescent="0.35">
      <c r="A334" s="38" t="s">
        <v>1014</v>
      </c>
      <c r="B334" s="16" t="s">
        <v>171</v>
      </c>
      <c r="C334" s="16" t="s">
        <v>212</v>
      </c>
      <c r="D334" s="38" t="s">
        <v>1015</v>
      </c>
      <c r="E334" s="39" t="s">
        <v>1171</v>
      </c>
      <c r="F334" s="40" t="s">
        <v>1249</v>
      </c>
      <c r="G334" s="39" t="s">
        <v>1171</v>
      </c>
      <c r="H334" s="70" t="s">
        <v>1171</v>
      </c>
      <c r="I334" s="41">
        <v>0</v>
      </c>
      <c r="J334" s="41">
        <v>0</v>
      </c>
      <c r="K334" s="17">
        <f t="shared" si="15"/>
        <v>0</v>
      </c>
      <c r="L334" s="41">
        <v>2</v>
      </c>
      <c r="M334" s="41">
        <v>41</v>
      </c>
      <c r="N334" s="42">
        <f t="shared" si="16"/>
        <v>43</v>
      </c>
      <c r="O334" s="71">
        <f t="shared" si="17"/>
        <v>43</v>
      </c>
      <c r="P334" s="18"/>
    </row>
    <row r="335" spans="1:16" s="19" customFormat="1" ht="43.5" x14ac:dyDescent="0.35">
      <c r="A335" s="38" t="s">
        <v>1016</v>
      </c>
      <c r="B335" s="16" t="s">
        <v>171</v>
      </c>
      <c r="C335" s="16" t="s">
        <v>212</v>
      </c>
      <c r="D335" s="38" t="s">
        <v>1017</v>
      </c>
      <c r="E335" s="39" t="s">
        <v>1259</v>
      </c>
      <c r="F335" s="40" t="s">
        <v>1249</v>
      </c>
      <c r="G335" s="39" t="s">
        <v>1171</v>
      </c>
      <c r="H335" s="70" t="s">
        <v>1171</v>
      </c>
      <c r="I335" s="41">
        <v>0</v>
      </c>
      <c r="J335" s="41">
        <v>4</v>
      </c>
      <c r="K335" s="17">
        <f t="shared" si="15"/>
        <v>4</v>
      </c>
      <c r="L335" s="41">
        <v>0</v>
      </c>
      <c r="M335" s="41">
        <v>2</v>
      </c>
      <c r="N335" s="42">
        <f t="shared" si="16"/>
        <v>2</v>
      </c>
      <c r="O335" s="71">
        <f t="shared" si="17"/>
        <v>6</v>
      </c>
      <c r="P335" s="18"/>
    </row>
    <row r="336" spans="1:16" s="19" customFormat="1" ht="72.5" x14ac:dyDescent="0.35">
      <c r="A336" s="38" t="s">
        <v>1018</v>
      </c>
      <c r="B336" s="16" t="s">
        <v>171</v>
      </c>
      <c r="C336" s="16" t="s">
        <v>212</v>
      </c>
      <c r="D336" s="38" t="s">
        <v>1019</v>
      </c>
      <c r="E336" s="39" t="s">
        <v>1260</v>
      </c>
      <c r="F336" s="40" t="s">
        <v>1249</v>
      </c>
      <c r="G336" s="39" t="s">
        <v>1171</v>
      </c>
      <c r="H336" s="70" t="s">
        <v>1171</v>
      </c>
      <c r="I336" s="41">
        <v>0</v>
      </c>
      <c r="J336" s="41">
        <v>24</v>
      </c>
      <c r="K336" s="17">
        <f t="shared" si="15"/>
        <v>24</v>
      </c>
      <c r="L336" s="41">
        <v>0</v>
      </c>
      <c r="M336" s="41">
        <v>4</v>
      </c>
      <c r="N336" s="42">
        <f t="shared" si="16"/>
        <v>4</v>
      </c>
      <c r="O336" s="71">
        <f t="shared" si="17"/>
        <v>28</v>
      </c>
      <c r="P336" s="18"/>
    </row>
    <row r="337" spans="1:16" s="19" customFormat="1" ht="29" x14ac:dyDescent="0.35">
      <c r="A337" s="38" t="s">
        <v>1020</v>
      </c>
      <c r="B337" s="16" t="s">
        <v>171</v>
      </c>
      <c r="C337" s="16" t="s">
        <v>212</v>
      </c>
      <c r="D337" s="38" t="s">
        <v>1021</v>
      </c>
      <c r="E337" s="39" t="s">
        <v>1171</v>
      </c>
      <c r="F337" s="40" t="s">
        <v>1249</v>
      </c>
      <c r="G337" s="39" t="s">
        <v>1171</v>
      </c>
      <c r="H337" s="70" t="s">
        <v>1171</v>
      </c>
      <c r="I337" s="41">
        <v>0</v>
      </c>
      <c r="J337" s="41">
        <v>0</v>
      </c>
      <c r="K337" s="17">
        <f t="shared" si="15"/>
        <v>0</v>
      </c>
      <c r="L337" s="41">
        <v>0</v>
      </c>
      <c r="M337" s="41">
        <v>1</v>
      </c>
      <c r="N337" s="42">
        <f t="shared" si="16"/>
        <v>1</v>
      </c>
      <c r="O337" s="71">
        <f t="shared" si="17"/>
        <v>1</v>
      </c>
      <c r="P337" s="18"/>
    </row>
    <row r="338" spans="1:16" s="19" customFormat="1" ht="203" x14ac:dyDescent="0.35">
      <c r="A338" s="38" t="s">
        <v>1022</v>
      </c>
      <c r="B338" s="16" t="s">
        <v>171</v>
      </c>
      <c r="C338" s="16" t="s">
        <v>212</v>
      </c>
      <c r="D338" s="38" t="s">
        <v>1023</v>
      </c>
      <c r="E338" s="39" t="s">
        <v>1261</v>
      </c>
      <c r="F338" s="40" t="s">
        <v>1249</v>
      </c>
      <c r="G338" s="39" t="s">
        <v>1171</v>
      </c>
      <c r="H338" s="70" t="s">
        <v>1171</v>
      </c>
      <c r="I338" s="41">
        <v>1</v>
      </c>
      <c r="J338" s="41">
        <v>27</v>
      </c>
      <c r="K338" s="17">
        <f t="shared" si="15"/>
        <v>28</v>
      </c>
      <c r="L338" s="41">
        <v>0</v>
      </c>
      <c r="M338" s="41">
        <v>3</v>
      </c>
      <c r="N338" s="42">
        <f t="shared" si="16"/>
        <v>3</v>
      </c>
      <c r="O338" s="71">
        <f t="shared" si="17"/>
        <v>31</v>
      </c>
      <c r="P338" s="18"/>
    </row>
    <row r="339" spans="1:16" s="19" customFormat="1" ht="43.5" x14ac:dyDescent="0.35">
      <c r="A339" s="38" t="s">
        <v>1024</v>
      </c>
      <c r="B339" s="16" t="s">
        <v>171</v>
      </c>
      <c r="C339" s="16" t="s">
        <v>212</v>
      </c>
      <c r="D339" s="38" t="s">
        <v>1025</v>
      </c>
      <c r="E339" s="39" t="s">
        <v>1262</v>
      </c>
      <c r="F339" s="40" t="s">
        <v>1249</v>
      </c>
      <c r="G339" s="39" t="s">
        <v>1171</v>
      </c>
      <c r="H339" s="70" t="s">
        <v>1171</v>
      </c>
      <c r="I339" s="41">
        <v>0</v>
      </c>
      <c r="J339" s="41">
        <v>4</v>
      </c>
      <c r="K339" s="17">
        <f t="shared" si="15"/>
        <v>4</v>
      </c>
      <c r="L339" s="41">
        <v>0</v>
      </c>
      <c r="M339" s="41">
        <v>1</v>
      </c>
      <c r="N339" s="42">
        <f t="shared" si="16"/>
        <v>1</v>
      </c>
      <c r="O339" s="71">
        <f t="shared" si="17"/>
        <v>5</v>
      </c>
      <c r="P339" s="18"/>
    </row>
    <row r="340" spans="1:16" s="19" customFormat="1" ht="43.5" x14ac:dyDescent="0.35">
      <c r="A340" s="38" t="s">
        <v>1026</v>
      </c>
      <c r="B340" s="16" t="s">
        <v>171</v>
      </c>
      <c r="C340" s="16" t="s">
        <v>212</v>
      </c>
      <c r="D340" s="38" t="s">
        <v>1027</v>
      </c>
      <c r="E340" s="39" t="s">
        <v>1263</v>
      </c>
      <c r="F340" s="40" t="s">
        <v>1249</v>
      </c>
      <c r="G340" s="39" t="s">
        <v>1171</v>
      </c>
      <c r="H340" s="70" t="s">
        <v>1171</v>
      </c>
      <c r="I340" s="41">
        <v>1</v>
      </c>
      <c r="J340" s="41">
        <v>6</v>
      </c>
      <c r="K340" s="17">
        <f t="shared" si="15"/>
        <v>7</v>
      </c>
      <c r="L340" s="41">
        <v>0</v>
      </c>
      <c r="M340" s="41">
        <v>2</v>
      </c>
      <c r="N340" s="42">
        <f t="shared" si="16"/>
        <v>2</v>
      </c>
      <c r="O340" s="71">
        <f t="shared" si="17"/>
        <v>9</v>
      </c>
      <c r="P340" s="18"/>
    </row>
    <row r="341" spans="1:16" s="19" customFormat="1" ht="43.5" x14ac:dyDescent="0.35">
      <c r="A341" s="38" t="s">
        <v>1028</v>
      </c>
      <c r="B341" s="16" t="s">
        <v>171</v>
      </c>
      <c r="C341" s="16" t="s">
        <v>212</v>
      </c>
      <c r="D341" s="38" t="s">
        <v>1029</v>
      </c>
      <c r="E341" s="39" t="s">
        <v>1264</v>
      </c>
      <c r="F341" s="40" t="s">
        <v>1249</v>
      </c>
      <c r="G341" s="39" t="s">
        <v>1171</v>
      </c>
      <c r="H341" s="70" t="s">
        <v>1171</v>
      </c>
      <c r="I341" s="41">
        <v>0</v>
      </c>
      <c r="J341" s="41">
        <v>13</v>
      </c>
      <c r="K341" s="17">
        <f t="shared" si="15"/>
        <v>13</v>
      </c>
      <c r="L341" s="41">
        <v>0</v>
      </c>
      <c r="M341" s="41">
        <v>0</v>
      </c>
      <c r="N341" s="42">
        <f t="shared" si="16"/>
        <v>0</v>
      </c>
      <c r="O341" s="71">
        <f t="shared" si="17"/>
        <v>13</v>
      </c>
      <c r="P341" s="18"/>
    </row>
    <row r="342" spans="1:16" s="19" customFormat="1" ht="43.5" x14ac:dyDescent="0.35">
      <c r="A342" s="38" t="s">
        <v>1030</v>
      </c>
      <c r="B342" s="16" t="s">
        <v>171</v>
      </c>
      <c r="C342" s="16" t="s">
        <v>212</v>
      </c>
      <c r="D342" s="38" t="s">
        <v>1031</v>
      </c>
      <c r="E342" s="39" t="s">
        <v>1265</v>
      </c>
      <c r="F342" s="40" t="s">
        <v>1249</v>
      </c>
      <c r="G342" s="39" t="s">
        <v>1171</v>
      </c>
      <c r="H342" s="70" t="s">
        <v>1171</v>
      </c>
      <c r="I342" s="41">
        <v>0</v>
      </c>
      <c r="J342" s="41">
        <v>2</v>
      </c>
      <c r="K342" s="17">
        <f t="shared" si="15"/>
        <v>2</v>
      </c>
      <c r="L342" s="41">
        <v>0</v>
      </c>
      <c r="M342" s="41">
        <v>2</v>
      </c>
      <c r="N342" s="42">
        <f t="shared" si="16"/>
        <v>2</v>
      </c>
      <c r="O342" s="71">
        <f t="shared" si="17"/>
        <v>4</v>
      </c>
      <c r="P342" s="18"/>
    </row>
    <row r="343" spans="1:16" s="19" customFormat="1" ht="29" x14ac:dyDescent="0.35">
      <c r="A343" s="38" t="s">
        <v>1032</v>
      </c>
      <c r="B343" s="16" t="s">
        <v>171</v>
      </c>
      <c r="C343" s="16" t="s">
        <v>212</v>
      </c>
      <c r="D343" s="38" t="s">
        <v>1033</v>
      </c>
      <c r="E343" s="39" t="s">
        <v>1171</v>
      </c>
      <c r="F343" s="40" t="s">
        <v>1249</v>
      </c>
      <c r="G343" s="39" t="s">
        <v>1171</v>
      </c>
      <c r="H343" s="70" t="s">
        <v>1171</v>
      </c>
      <c r="I343" s="41">
        <v>0</v>
      </c>
      <c r="J343" s="41">
        <v>0</v>
      </c>
      <c r="K343" s="17">
        <f t="shared" si="15"/>
        <v>0</v>
      </c>
      <c r="L343" s="41">
        <v>0</v>
      </c>
      <c r="M343" s="41">
        <v>7</v>
      </c>
      <c r="N343" s="42">
        <f t="shared" si="16"/>
        <v>7</v>
      </c>
      <c r="O343" s="71">
        <f t="shared" si="17"/>
        <v>7</v>
      </c>
      <c r="P343" s="18"/>
    </row>
    <row r="344" spans="1:16" s="19" customFormat="1" ht="29" x14ac:dyDescent="0.35">
      <c r="A344" s="38" t="s">
        <v>1034</v>
      </c>
      <c r="B344" s="16" t="s">
        <v>171</v>
      </c>
      <c r="C344" s="16" t="s">
        <v>212</v>
      </c>
      <c r="D344" s="38" t="s">
        <v>1035</v>
      </c>
      <c r="E344" s="39" t="s">
        <v>1171</v>
      </c>
      <c r="F344" s="40" t="s">
        <v>1249</v>
      </c>
      <c r="G344" s="39" t="s">
        <v>1171</v>
      </c>
      <c r="H344" s="70" t="s">
        <v>1171</v>
      </c>
      <c r="I344" s="41">
        <v>0</v>
      </c>
      <c r="J344" s="41">
        <v>0</v>
      </c>
      <c r="K344" s="17">
        <f t="shared" si="15"/>
        <v>0</v>
      </c>
      <c r="L344" s="41">
        <v>3</v>
      </c>
      <c r="M344" s="41">
        <v>1</v>
      </c>
      <c r="N344" s="42">
        <f t="shared" si="16"/>
        <v>4</v>
      </c>
      <c r="O344" s="71">
        <f t="shared" si="17"/>
        <v>4</v>
      </c>
      <c r="P344" s="18"/>
    </row>
    <row r="345" spans="1:16" s="19" customFormat="1" ht="29" x14ac:dyDescent="0.35">
      <c r="A345" s="38" t="s">
        <v>1036</v>
      </c>
      <c r="B345" s="16" t="s">
        <v>171</v>
      </c>
      <c r="C345" s="16" t="s">
        <v>212</v>
      </c>
      <c r="D345" s="38" t="s">
        <v>1037</v>
      </c>
      <c r="E345" s="39" t="s">
        <v>1171</v>
      </c>
      <c r="F345" s="40" t="s">
        <v>1249</v>
      </c>
      <c r="G345" s="39" t="s">
        <v>1171</v>
      </c>
      <c r="H345" s="70" t="s">
        <v>1171</v>
      </c>
      <c r="I345" s="41">
        <v>0</v>
      </c>
      <c r="J345" s="41">
        <v>0</v>
      </c>
      <c r="K345" s="17">
        <f t="shared" si="15"/>
        <v>0</v>
      </c>
      <c r="L345" s="41">
        <v>10</v>
      </c>
      <c r="M345" s="41">
        <v>3</v>
      </c>
      <c r="N345" s="42">
        <f t="shared" si="16"/>
        <v>13</v>
      </c>
      <c r="O345" s="71">
        <f t="shared" si="17"/>
        <v>13</v>
      </c>
      <c r="P345" s="18"/>
    </row>
    <row r="346" spans="1:16" s="19" customFormat="1" ht="29" x14ac:dyDescent="0.35">
      <c r="A346" s="38" t="s">
        <v>1038</v>
      </c>
      <c r="B346" s="16" t="s">
        <v>171</v>
      </c>
      <c r="C346" s="16" t="s">
        <v>212</v>
      </c>
      <c r="D346" s="38" t="s">
        <v>1039</v>
      </c>
      <c r="E346" s="39" t="s">
        <v>1171</v>
      </c>
      <c r="F346" s="40" t="s">
        <v>1249</v>
      </c>
      <c r="G346" s="39" t="s">
        <v>1171</v>
      </c>
      <c r="H346" s="70" t="s">
        <v>1171</v>
      </c>
      <c r="I346" s="41">
        <v>0</v>
      </c>
      <c r="J346" s="41">
        <v>0</v>
      </c>
      <c r="K346" s="17">
        <f t="shared" si="15"/>
        <v>0</v>
      </c>
      <c r="L346" s="41">
        <v>0</v>
      </c>
      <c r="M346" s="41">
        <v>1</v>
      </c>
      <c r="N346" s="42">
        <f t="shared" si="16"/>
        <v>1</v>
      </c>
      <c r="O346" s="71">
        <f t="shared" si="17"/>
        <v>1</v>
      </c>
      <c r="P346" s="18"/>
    </row>
    <row r="347" spans="1:16" s="19" customFormat="1" ht="29" x14ac:dyDescent="0.35">
      <c r="A347" s="38" t="s">
        <v>1040</v>
      </c>
      <c r="B347" s="16" t="s">
        <v>171</v>
      </c>
      <c r="C347" s="16" t="s">
        <v>212</v>
      </c>
      <c r="D347" s="38" t="s">
        <v>1041</v>
      </c>
      <c r="E347" s="39" t="s">
        <v>1171</v>
      </c>
      <c r="F347" s="40" t="s">
        <v>1249</v>
      </c>
      <c r="G347" s="39" t="s">
        <v>1171</v>
      </c>
      <c r="H347" s="70" t="s">
        <v>1171</v>
      </c>
      <c r="I347" s="41">
        <v>0</v>
      </c>
      <c r="J347" s="41">
        <v>0</v>
      </c>
      <c r="K347" s="17">
        <f t="shared" si="15"/>
        <v>0</v>
      </c>
      <c r="L347" s="41">
        <v>4</v>
      </c>
      <c r="M347" s="41">
        <v>0</v>
      </c>
      <c r="N347" s="42">
        <f t="shared" si="16"/>
        <v>4</v>
      </c>
      <c r="O347" s="71">
        <f t="shared" si="17"/>
        <v>4</v>
      </c>
      <c r="P347" s="18"/>
    </row>
    <row r="348" spans="1:16" s="19" customFormat="1" ht="29" x14ac:dyDescent="0.35">
      <c r="A348" s="38" t="s">
        <v>1042</v>
      </c>
      <c r="B348" s="16" t="s">
        <v>171</v>
      </c>
      <c r="C348" s="16" t="s">
        <v>212</v>
      </c>
      <c r="D348" s="38" t="s">
        <v>1043</v>
      </c>
      <c r="E348" s="39" t="s">
        <v>1171</v>
      </c>
      <c r="F348" s="40" t="s">
        <v>1249</v>
      </c>
      <c r="G348" s="39" t="s">
        <v>1171</v>
      </c>
      <c r="H348" s="70" t="s">
        <v>1171</v>
      </c>
      <c r="I348" s="41">
        <v>0</v>
      </c>
      <c r="J348" s="41">
        <v>0</v>
      </c>
      <c r="K348" s="17">
        <f t="shared" si="15"/>
        <v>0</v>
      </c>
      <c r="L348" s="41">
        <v>2</v>
      </c>
      <c r="M348" s="41">
        <v>2</v>
      </c>
      <c r="N348" s="42">
        <f t="shared" si="16"/>
        <v>4</v>
      </c>
      <c r="O348" s="71">
        <f t="shared" si="17"/>
        <v>4</v>
      </c>
      <c r="P348" s="18"/>
    </row>
    <row r="349" spans="1:16" s="19" customFormat="1" ht="29" x14ac:dyDescent="0.35">
      <c r="A349" s="38" t="s">
        <v>1044</v>
      </c>
      <c r="B349" s="16" t="s">
        <v>171</v>
      </c>
      <c r="C349" s="16" t="s">
        <v>212</v>
      </c>
      <c r="D349" s="38" t="s">
        <v>1045</v>
      </c>
      <c r="E349" s="39" t="s">
        <v>1171</v>
      </c>
      <c r="F349" s="40" t="s">
        <v>1249</v>
      </c>
      <c r="G349" s="39" t="s">
        <v>1171</v>
      </c>
      <c r="H349" s="70" t="s">
        <v>1171</v>
      </c>
      <c r="I349" s="41">
        <v>0</v>
      </c>
      <c r="J349" s="41">
        <v>0</v>
      </c>
      <c r="K349" s="17">
        <f t="shared" si="15"/>
        <v>0</v>
      </c>
      <c r="L349" s="41">
        <v>6</v>
      </c>
      <c r="M349" s="41">
        <v>1</v>
      </c>
      <c r="N349" s="42">
        <f t="shared" si="16"/>
        <v>7</v>
      </c>
      <c r="O349" s="71">
        <f t="shared" si="17"/>
        <v>7</v>
      </c>
      <c r="P349" s="18"/>
    </row>
    <row r="350" spans="1:16" s="19" customFormat="1" ht="29" x14ac:dyDescent="0.35">
      <c r="A350" s="38" t="s">
        <v>1046</v>
      </c>
      <c r="B350" s="16" t="s">
        <v>171</v>
      </c>
      <c r="C350" s="16" t="s">
        <v>212</v>
      </c>
      <c r="D350" s="38" t="s">
        <v>1047</v>
      </c>
      <c r="E350" s="39" t="s">
        <v>1171</v>
      </c>
      <c r="F350" s="40" t="s">
        <v>1249</v>
      </c>
      <c r="G350" s="39" t="s">
        <v>1171</v>
      </c>
      <c r="H350" s="70" t="s">
        <v>1171</v>
      </c>
      <c r="I350" s="41">
        <v>0</v>
      </c>
      <c r="J350" s="41">
        <v>0</v>
      </c>
      <c r="K350" s="17">
        <f t="shared" si="15"/>
        <v>0</v>
      </c>
      <c r="L350" s="41">
        <v>1</v>
      </c>
      <c r="M350" s="41">
        <v>2</v>
      </c>
      <c r="N350" s="42">
        <f t="shared" si="16"/>
        <v>3</v>
      </c>
      <c r="O350" s="71">
        <f t="shared" si="17"/>
        <v>3</v>
      </c>
      <c r="P350" s="18"/>
    </row>
    <row r="351" spans="1:16" s="19" customFormat="1" ht="29" x14ac:dyDescent="0.35">
      <c r="A351" s="38" t="s">
        <v>1048</v>
      </c>
      <c r="B351" s="16" t="s">
        <v>171</v>
      </c>
      <c r="C351" s="16" t="s">
        <v>212</v>
      </c>
      <c r="D351" s="38" t="s">
        <v>1049</v>
      </c>
      <c r="E351" s="39" t="s">
        <v>1171</v>
      </c>
      <c r="F351" s="40" t="s">
        <v>1249</v>
      </c>
      <c r="G351" s="39" t="s">
        <v>1171</v>
      </c>
      <c r="H351" s="70" t="s">
        <v>1171</v>
      </c>
      <c r="I351" s="41">
        <v>0</v>
      </c>
      <c r="J351" s="41">
        <v>0</v>
      </c>
      <c r="K351" s="17">
        <f t="shared" si="15"/>
        <v>0</v>
      </c>
      <c r="L351" s="41">
        <v>2</v>
      </c>
      <c r="M351" s="41">
        <v>2</v>
      </c>
      <c r="N351" s="42">
        <f t="shared" si="16"/>
        <v>4</v>
      </c>
      <c r="O351" s="71">
        <f t="shared" si="17"/>
        <v>4</v>
      </c>
      <c r="P351" s="18"/>
    </row>
    <row r="352" spans="1:16" s="19" customFormat="1" ht="29" x14ac:dyDescent="0.35">
      <c r="A352" s="38" t="s">
        <v>1050</v>
      </c>
      <c r="B352" s="16" t="s">
        <v>171</v>
      </c>
      <c r="C352" s="16" t="s">
        <v>212</v>
      </c>
      <c r="D352" s="38" t="s">
        <v>1051</v>
      </c>
      <c r="E352" s="39" t="s">
        <v>1171</v>
      </c>
      <c r="F352" s="40" t="s">
        <v>1249</v>
      </c>
      <c r="G352" s="39" t="s">
        <v>1171</v>
      </c>
      <c r="H352" s="70" t="s">
        <v>1171</v>
      </c>
      <c r="I352" s="41">
        <v>0</v>
      </c>
      <c r="J352" s="41">
        <v>0</v>
      </c>
      <c r="K352" s="17">
        <f t="shared" si="15"/>
        <v>0</v>
      </c>
      <c r="L352" s="41">
        <v>0</v>
      </c>
      <c r="M352" s="41">
        <v>0</v>
      </c>
      <c r="N352" s="42">
        <f t="shared" si="16"/>
        <v>0</v>
      </c>
      <c r="O352" s="71">
        <f t="shared" si="17"/>
        <v>0</v>
      </c>
      <c r="P352" s="18"/>
    </row>
    <row r="353" spans="1:16" s="19" customFormat="1" ht="29" x14ac:dyDescent="0.35">
      <c r="A353" s="38" t="s">
        <v>1052</v>
      </c>
      <c r="B353" s="16" t="s">
        <v>171</v>
      </c>
      <c r="C353" s="16" t="s">
        <v>214</v>
      </c>
      <c r="D353" s="38" t="s">
        <v>145</v>
      </c>
      <c r="E353" s="39" t="s">
        <v>1171</v>
      </c>
      <c r="F353" s="40" t="s">
        <v>1266</v>
      </c>
      <c r="G353" s="39" t="s">
        <v>1171</v>
      </c>
      <c r="H353" s="70" t="s">
        <v>1171</v>
      </c>
      <c r="I353" s="41">
        <v>0</v>
      </c>
      <c r="J353" s="41">
        <v>0</v>
      </c>
      <c r="K353" s="17">
        <f t="shared" si="15"/>
        <v>0</v>
      </c>
      <c r="L353" s="41">
        <v>0</v>
      </c>
      <c r="M353" s="41">
        <v>0</v>
      </c>
      <c r="N353" s="42">
        <f t="shared" si="16"/>
        <v>0</v>
      </c>
      <c r="O353" s="71">
        <f t="shared" si="17"/>
        <v>0</v>
      </c>
      <c r="P353" s="18"/>
    </row>
    <row r="354" spans="1:16" s="19" customFormat="1" ht="29" x14ac:dyDescent="0.35">
      <c r="A354" s="38" t="s">
        <v>1053</v>
      </c>
      <c r="B354" s="16" t="s">
        <v>171</v>
      </c>
      <c r="C354" s="16" t="s">
        <v>214</v>
      </c>
      <c r="D354" s="38" t="s">
        <v>775</v>
      </c>
      <c r="E354" s="39" t="s">
        <v>1267</v>
      </c>
      <c r="F354" s="40" t="s">
        <v>1266</v>
      </c>
      <c r="G354" s="39" t="s">
        <v>1171</v>
      </c>
      <c r="H354" s="70" t="s">
        <v>1171</v>
      </c>
      <c r="I354" s="41">
        <v>1</v>
      </c>
      <c r="J354" s="41">
        <v>0</v>
      </c>
      <c r="K354" s="17">
        <f t="shared" si="15"/>
        <v>1</v>
      </c>
      <c r="L354" s="41">
        <v>2</v>
      </c>
      <c r="M354" s="41">
        <v>2</v>
      </c>
      <c r="N354" s="42">
        <f t="shared" si="16"/>
        <v>4</v>
      </c>
      <c r="O354" s="71">
        <f t="shared" si="17"/>
        <v>5</v>
      </c>
      <c r="P354" s="18"/>
    </row>
    <row r="355" spans="1:16" s="19" customFormat="1" ht="116" x14ac:dyDescent="0.35">
      <c r="A355" s="38" t="s">
        <v>1054</v>
      </c>
      <c r="B355" s="16" t="s">
        <v>171</v>
      </c>
      <c r="C355" s="16" t="s">
        <v>214</v>
      </c>
      <c r="D355" s="38" t="s">
        <v>1055</v>
      </c>
      <c r="E355" s="39" t="s">
        <v>1268</v>
      </c>
      <c r="F355" s="40" t="s">
        <v>1266</v>
      </c>
      <c r="G355" s="39" t="s">
        <v>1171</v>
      </c>
      <c r="H355" s="70" t="s">
        <v>1171</v>
      </c>
      <c r="I355" s="41">
        <v>8</v>
      </c>
      <c r="J355" s="41">
        <v>15</v>
      </c>
      <c r="K355" s="17">
        <f t="shared" si="15"/>
        <v>23</v>
      </c>
      <c r="L355" s="41">
        <v>0</v>
      </c>
      <c r="M355" s="41">
        <v>5</v>
      </c>
      <c r="N355" s="42">
        <f t="shared" si="16"/>
        <v>5</v>
      </c>
      <c r="O355" s="71">
        <f t="shared" si="17"/>
        <v>28</v>
      </c>
      <c r="P355" s="18"/>
    </row>
    <row r="356" spans="1:16" s="19" customFormat="1" ht="72.5" x14ac:dyDescent="0.35">
      <c r="A356" s="38" t="s">
        <v>1056</v>
      </c>
      <c r="B356" s="16" t="s">
        <v>171</v>
      </c>
      <c r="C356" s="16" t="s">
        <v>214</v>
      </c>
      <c r="D356" s="38" t="s">
        <v>1057</v>
      </c>
      <c r="E356" s="39" t="s">
        <v>1269</v>
      </c>
      <c r="F356" s="40" t="s">
        <v>1266</v>
      </c>
      <c r="G356" s="39" t="s">
        <v>1171</v>
      </c>
      <c r="H356" s="70" t="s">
        <v>1171</v>
      </c>
      <c r="I356" s="41">
        <v>0</v>
      </c>
      <c r="J356" s="41">
        <v>5</v>
      </c>
      <c r="K356" s="17">
        <f t="shared" si="15"/>
        <v>5</v>
      </c>
      <c r="L356" s="41">
        <v>0</v>
      </c>
      <c r="M356" s="41">
        <v>1</v>
      </c>
      <c r="N356" s="42">
        <f t="shared" si="16"/>
        <v>1</v>
      </c>
      <c r="O356" s="71">
        <f t="shared" si="17"/>
        <v>6</v>
      </c>
      <c r="P356" s="18"/>
    </row>
    <row r="357" spans="1:16" s="19" customFormat="1" ht="29" x14ac:dyDescent="0.35">
      <c r="A357" s="38" t="s">
        <v>1058</v>
      </c>
      <c r="B357" s="16" t="s">
        <v>171</v>
      </c>
      <c r="C357" s="16" t="s">
        <v>214</v>
      </c>
      <c r="D357" s="38" t="s">
        <v>983</v>
      </c>
      <c r="E357" s="39" t="s">
        <v>1270</v>
      </c>
      <c r="F357" s="40" t="s">
        <v>1266</v>
      </c>
      <c r="G357" s="39" t="s">
        <v>1171</v>
      </c>
      <c r="H357" s="70" t="s">
        <v>1171</v>
      </c>
      <c r="I357" s="41">
        <v>1</v>
      </c>
      <c r="J357" s="41">
        <v>2</v>
      </c>
      <c r="K357" s="17">
        <f t="shared" si="15"/>
        <v>3</v>
      </c>
      <c r="L357" s="41">
        <v>3</v>
      </c>
      <c r="M357" s="41">
        <v>4</v>
      </c>
      <c r="N357" s="42">
        <f t="shared" si="16"/>
        <v>7</v>
      </c>
      <c r="O357" s="71">
        <f t="shared" si="17"/>
        <v>10</v>
      </c>
      <c r="P357" s="18"/>
    </row>
    <row r="358" spans="1:16" s="19" customFormat="1" ht="43.5" x14ac:dyDescent="0.35">
      <c r="A358" s="38" t="s">
        <v>1059</v>
      </c>
      <c r="B358" s="16" t="s">
        <v>171</v>
      </c>
      <c r="C358" s="16" t="s">
        <v>214</v>
      </c>
      <c r="D358" s="38" t="s">
        <v>985</v>
      </c>
      <c r="E358" s="39" t="s">
        <v>1271</v>
      </c>
      <c r="F358" s="40" t="s">
        <v>1266</v>
      </c>
      <c r="G358" s="39" t="s">
        <v>1171</v>
      </c>
      <c r="H358" s="70" t="s">
        <v>1171</v>
      </c>
      <c r="I358" s="41">
        <v>1</v>
      </c>
      <c r="J358" s="41">
        <v>0</v>
      </c>
      <c r="K358" s="17">
        <f t="shared" si="15"/>
        <v>1</v>
      </c>
      <c r="L358" s="41">
        <v>1</v>
      </c>
      <c r="M358" s="41">
        <v>2</v>
      </c>
      <c r="N358" s="42">
        <f t="shared" si="16"/>
        <v>3</v>
      </c>
      <c r="O358" s="71">
        <f t="shared" si="17"/>
        <v>4</v>
      </c>
      <c r="P358" s="18"/>
    </row>
    <row r="359" spans="1:16" s="19" customFormat="1" ht="29" x14ac:dyDescent="0.35">
      <c r="A359" s="38" t="s">
        <v>1060</v>
      </c>
      <c r="B359" s="16" t="s">
        <v>171</v>
      </c>
      <c r="C359" s="16" t="s">
        <v>214</v>
      </c>
      <c r="D359" s="38" t="s">
        <v>987</v>
      </c>
      <c r="E359" s="39" t="s">
        <v>1272</v>
      </c>
      <c r="F359" s="40" t="s">
        <v>1266</v>
      </c>
      <c r="G359" s="39" t="s">
        <v>1171</v>
      </c>
      <c r="H359" s="70" t="s">
        <v>1171</v>
      </c>
      <c r="I359" s="41">
        <v>1</v>
      </c>
      <c r="J359" s="41">
        <v>0</v>
      </c>
      <c r="K359" s="17">
        <f t="shared" si="15"/>
        <v>1</v>
      </c>
      <c r="L359" s="41">
        <v>2</v>
      </c>
      <c r="M359" s="41">
        <v>3</v>
      </c>
      <c r="N359" s="42">
        <f t="shared" si="16"/>
        <v>5</v>
      </c>
      <c r="O359" s="71">
        <f t="shared" si="17"/>
        <v>6</v>
      </c>
      <c r="P359" s="18"/>
    </row>
    <row r="360" spans="1:16" s="19" customFormat="1" ht="29" x14ac:dyDescent="0.35">
      <c r="A360" s="38" t="s">
        <v>1061</v>
      </c>
      <c r="B360" s="16" t="s">
        <v>171</v>
      </c>
      <c r="C360" s="16" t="s">
        <v>214</v>
      </c>
      <c r="D360" s="38" t="s">
        <v>1062</v>
      </c>
      <c r="E360" s="39" t="s">
        <v>1273</v>
      </c>
      <c r="F360" s="40" t="s">
        <v>1266</v>
      </c>
      <c r="G360" s="39" t="s">
        <v>1171</v>
      </c>
      <c r="H360" s="70" t="s">
        <v>1171</v>
      </c>
      <c r="I360" s="41">
        <v>0</v>
      </c>
      <c r="J360" s="41">
        <v>2</v>
      </c>
      <c r="K360" s="17">
        <f t="shared" si="15"/>
        <v>2</v>
      </c>
      <c r="L360" s="41">
        <v>2</v>
      </c>
      <c r="M360" s="41">
        <v>5</v>
      </c>
      <c r="N360" s="42">
        <f t="shared" si="16"/>
        <v>7</v>
      </c>
      <c r="O360" s="71">
        <f t="shared" si="17"/>
        <v>9</v>
      </c>
      <c r="P360" s="18"/>
    </row>
    <row r="361" spans="1:16" s="19" customFormat="1" ht="29" x14ac:dyDescent="0.35">
      <c r="A361" s="38" t="s">
        <v>1063</v>
      </c>
      <c r="B361" s="16" t="s">
        <v>171</v>
      </c>
      <c r="C361" s="16" t="s">
        <v>214</v>
      </c>
      <c r="D361" s="38" t="s">
        <v>1064</v>
      </c>
      <c r="E361" s="39" t="s">
        <v>1274</v>
      </c>
      <c r="F361" s="40" t="s">
        <v>1266</v>
      </c>
      <c r="G361" s="39" t="s">
        <v>1171</v>
      </c>
      <c r="H361" s="70" t="s">
        <v>1171</v>
      </c>
      <c r="I361" s="41">
        <v>1</v>
      </c>
      <c r="J361" s="41">
        <v>3</v>
      </c>
      <c r="K361" s="17">
        <f t="shared" si="15"/>
        <v>4</v>
      </c>
      <c r="L361" s="41">
        <v>1</v>
      </c>
      <c r="M361" s="41">
        <v>12</v>
      </c>
      <c r="N361" s="42">
        <f t="shared" si="16"/>
        <v>13</v>
      </c>
      <c r="O361" s="71">
        <f t="shared" si="17"/>
        <v>17</v>
      </c>
      <c r="P361" s="18"/>
    </row>
    <row r="362" spans="1:16" s="19" customFormat="1" ht="29" x14ac:dyDescent="0.35">
      <c r="A362" s="38" t="s">
        <v>1065</v>
      </c>
      <c r="B362" s="16" t="s">
        <v>171</v>
      </c>
      <c r="C362" s="16" t="s">
        <v>214</v>
      </c>
      <c r="D362" s="38" t="s">
        <v>1066</v>
      </c>
      <c r="E362" s="39" t="s">
        <v>1171</v>
      </c>
      <c r="F362" s="40" t="s">
        <v>1266</v>
      </c>
      <c r="G362" s="39" t="s">
        <v>1171</v>
      </c>
      <c r="H362" s="70" t="s">
        <v>1171</v>
      </c>
      <c r="I362" s="41">
        <v>0</v>
      </c>
      <c r="J362" s="41">
        <v>0</v>
      </c>
      <c r="K362" s="17">
        <f t="shared" si="15"/>
        <v>0</v>
      </c>
      <c r="L362" s="41">
        <v>0</v>
      </c>
      <c r="M362" s="41">
        <v>2</v>
      </c>
      <c r="N362" s="42">
        <f t="shared" si="16"/>
        <v>2</v>
      </c>
      <c r="O362" s="71">
        <f t="shared" si="17"/>
        <v>2</v>
      </c>
      <c r="P362" s="18"/>
    </row>
    <row r="363" spans="1:16" s="19" customFormat="1" ht="29" x14ac:dyDescent="0.35">
      <c r="A363" s="38" t="s">
        <v>1067</v>
      </c>
      <c r="B363" s="16" t="s">
        <v>171</v>
      </c>
      <c r="C363" s="16" t="s">
        <v>214</v>
      </c>
      <c r="D363" s="38" t="s">
        <v>1068</v>
      </c>
      <c r="E363" s="39" t="s">
        <v>1171</v>
      </c>
      <c r="F363" s="40" t="s">
        <v>1266</v>
      </c>
      <c r="G363" s="39" t="s">
        <v>1171</v>
      </c>
      <c r="H363" s="70" t="s">
        <v>1171</v>
      </c>
      <c r="I363" s="41">
        <v>0</v>
      </c>
      <c r="J363" s="41">
        <v>0</v>
      </c>
      <c r="K363" s="17">
        <f t="shared" si="15"/>
        <v>0</v>
      </c>
      <c r="L363" s="41">
        <v>3</v>
      </c>
      <c r="M363" s="41">
        <v>9</v>
      </c>
      <c r="N363" s="42">
        <f t="shared" si="16"/>
        <v>12</v>
      </c>
      <c r="O363" s="71">
        <f t="shared" si="17"/>
        <v>12</v>
      </c>
      <c r="P363" s="18"/>
    </row>
    <row r="364" spans="1:16" s="19" customFormat="1" ht="29" x14ac:dyDescent="0.35">
      <c r="A364" s="38" t="s">
        <v>1069</v>
      </c>
      <c r="B364" s="16" t="s">
        <v>171</v>
      </c>
      <c r="C364" s="16" t="s">
        <v>214</v>
      </c>
      <c r="D364" s="38" t="s">
        <v>1070</v>
      </c>
      <c r="E364" s="39" t="s">
        <v>1171</v>
      </c>
      <c r="F364" s="40" t="s">
        <v>1266</v>
      </c>
      <c r="G364" s="39" t="s">
        <v>1171</v>
      </c>
      <c r="H364" s="70" t="s">
        <v>1171</v>
      </c>
      <c r="I364" s="41">
        <v>0</v>
      </c>
      <c r="J364" s="41">
        <v>0</v>
      </c>
      <c r="K364" s="17">
        <f t="shared" si="15"/>
        <v>0</v>
      </c>
      <c r="L364" s="41">
        <v>0</v>
      </c>
      <c r="M364" s="41">
        <v>7</v>
      </c>
      <c r="N364" s="42">
        <f t="shared" si="16"/>
        <v>7</v>
      </c>
      <c r="O364" s="71">
        <f t="shared" si="17"/>
        <v>7</v>
      </c>
      <c r="P364" s="18"/>
    </row>
    <row r="365" spans="1:16" s="19" customFormat="1" ht="29" x14ac:dyDescent="0.35">
      <c r="A365" s="38" t="s">
        <v>1071</v>
      </c>
      <c r="B365" s="16" t="s">
        <v>171</v>
      </c>
      <c r="C365" s="16" t="s">
        <v>214</v>
      </c>
      <c r="D365" s="38" t="s">
        <v>1275</v>
      </c>
      <c r="E365" s="39" t="s">
        <v>1171</v>
      </c>
      <c r="F365" s="40" t="s">
        <v>1266</v>
      </c>
      <c r="G365" s="39" t="s">
        <v>1171</v>
      </c>
      <c r="H365" s="70" t="s">
        <v>1171</v>
      </c>
      <c r="I365" s="41">
        <v>0</v>
      </c>
      <c r="J365" s="41">
        <v>0</v>
      </c>
      <c r="K365" s="17">
        <f t="shared" si="15"/>
        <v>0</v>
      </c>
      <c r="L365" s="41">
        <v>0</v>
      </c>
      <c r="M365" s="41">
        <v>4</v>
      </c>
      <c r="N365" s="42">
        <f t="shared" si="16"/>
        <v>4</v>
      </c>
      <c r="O365" s="71">
        <f t="shared" si="17"/>
        <v>4</v>
      </c>
      <c r="P365" s="18"/>
    </row>
    <row r="366" spans="1:16" s="19" customFormat="1" ht="29" x14ac:dyDescent="0.35">
      <c r="A366" s="38" t="s">
        <v>1072</v>
      </c>
      <c r="B366" s="16" t="s">
        <v>171</v>
      </c>
      <c r="C366" s="16" t="s">
        <v>214</v>
      </c>
      <c r="D366" s="38" t="s">
        <v>1073</v>
      </c>
      <c r="E366" s="39" t="s">
        <v>1171</v>
      </c>
      <c r="F366" s="40" t="s">
        <v>1266</v>
      </c>
      <c r="G366" s="39" t="s">
        <v>1171</v>
      </c>
      <c r="H366" s="70" t="s">
        <v>1171</v>
      </c>
      <c r="I366" s="41">
        <v>0</v>
      </c>
      <c r="J366" s="41">
        <v>0</v>
      </c>
      <c r="K366" s="17">
        <f t="shared" si="15"/>
        <v>0</v>
      </c>
      <c r="L366" s="41">
        <v>0</v>
      </c>
      <c r="M366" s="41">
        <v>4</v>
      </c>
      <c r="N366" s="42">
        <f t="shared" si="16"/>
        <v>4</v>
      </c>
      <c r="O366" s="71">
        <f t="shared" si="17"/>
        <v>4</v>
      </c>
      <c r="P366" s="18"/>
    </row>
    <row r="367" spans="1:16" s="19" customFormat="1" ht="29" x14ac:dyDescent="0.35">
      <c r="A367" s="38" t="s">
        <v>1074</v>
      </c>
      <c r="B367" s="16" t="s">
        <v>171</v>
      </c>
      <c r="C367" s="16" t="s">
        <v>214</v>
      </c>
      <c r="D367" s="38" t="s">
        <v>1075</v>
      </c>
      <c r="E367" s="39" t="s">
        <v>1171</v>
      </c>
      <c r="F367" s="40" t="s">
        <v>1266</v>
      </c>
      <c r="G367" s="39" t="s">
        <v>1171</v>
      </c>
      <c r="H367" s="70" t="s">
        <v>1171</v>
      </c>
      <c r="I367" s="41">
        <v>0</v>
      </c>
      <c r="J367" s="41">
        <v>0</v>
      </c>
      <c r="K367" s="17">
        <f t="shared" si="15"/>
        <v>0</v>
      </c>
      <c r="L367" s="41">
        <v>0</v>
      </c>
      <c r="M367" s="41">
        <v>10</v>
      </c>
      <c r="N367" s="42">
        <f t="shared" si="16"/>
        <v>10</v>
      </c>
      <c r="O367" s="71">
        <f t="shared" si="17"/>
        <v>10</v>
      </c>
      <c r="P367" s="18"/>
    </row>
    <row r="368" spans="1:16" s="19" customFormat="1" ht="29" x14ac:dyDescent="0.35">
      <c r="A368" s="38" t="s">
        <v>1076</v>
      </c>
      <c r="B368" s="16" t="s">
        <v>171</v>
      </c>
      <c r="C368" s="16" t="s">
        <v>214</v>
      </c>
      <c r="D368" s="38" t="s">
        <v>1276</v>
      </c>
      <c r="E368" s="39" t="s">
        <v>1171</v>
      </c>
      <c r="F368" s="40" t="s">
        <v>1266</v>
      </c>
      <c r="G368" s="39" t="s">
        <v>1171</v>
      </c>
      <c r="H368" s="70" t="s">
        <v>1171</v>
      </c>
      <c r="I368" s="41">
        <v>0</v>
      </c>
      <c r="J368" s="41">
        <v>0</v>
      </c>
      <c r="K368" s="17">
        <f t="shared" si="15"/>
        <v>0</v>
      </c>
      <c r="L368" s="41">
        <v>0</v>
      </c>
      <c r="M368" s="41">
        <v>7</v>
      </c>
      <c r="N368" s="42">
        <f t="shared" si="16"/>
        <v>7</v>
      </c>
      <c r="O368" s="71">
        <f t="shared" si="17"/>
        <v>7</v>
      </c>
      <c r="P368" s="18"/>
    </row>
    <row r="369" spans="1:16" s="19" customFormat="1" ht="29" x14ac:dyDescent="0.35">
      <c r="A369" s="38" t="s">
        <v>1077</v>
      </c>
      <c r="B369" s="16" t="s">
        <v>171</v>
      </c>
      <c r="C369" s="16" t="s">
        <v>214</v>
      </c>
      <c r="D369" s="38" t="s">
        <v>1078</v>
      </c>
      <c r="E369" s="39" t="s">
        <v>1171</v>
      </c>
      <c r="F369" s="40" t="s">
        <v>1266</v>
      </c>
      <c r="G369" s="39" t="s">
        <v>1171</v>
      </c>
      <c r="H369" s="70" t="s">
        <v>1171</v>
      </c>
      <c r="I369" s="41">
        <v>0</v>
      </c>
      <c r="J369" s="41">
        <v>0</v>
      </c>
      <c r="K369" s="17">
        <f t="shared" si="15"/>
        <v>0</v>
      </c>
      <c r="L369" s="41">
        <v>0</v>
      </c>
      <c r="M369" s="41">
        <v>4</v>
      </c>
      <c r="N369" s="42">
        <f t="shared" si="16"/>
        <v>4</v>
      </c>
      <c r="O369" s="71">
        <f t="shared" si="17"/>
        <v>4</v>
      </c>
      <c r="P369" s="18"/>
    </row>
    <row r="370" spans="1:16" s="19" customFormat="1" ht="29" x14ac:dyDescent="0.35">
      <c r="A370" s="38" t="s">
        <v>1079</v>
      </c>
      <c r="B370" s="16" t="s">
        <v>171</v>
      </c>
      <c r="C370" s="16" t="s">
        <v>214</v>
      </c>
      <c r="D370" s="38" t="s">
        <v>1333</v>
      </c>
      <c r="E370" s="39" t="s">
        <v>1171</v>
      </c>
      <c r="F370" s="40" t="s">
        <v>1266</v>
      </c>
      <c r="G370" s="39" t="s">
        <v>1171</v>
      </c>
      <c r="H370" s="70" t="s">
        <v>1171</v>
      </c>
      <c r="I370" s="41">
        <v>0</v>
      </c>
      <c r="J370" s="41">
        <v>0</v>
      </c>
      <c r="K370" s="17">
        <f t="shared" si="15"/>
        <v>0</v>
      </c>
      <c r="L370" s="41">
        <v>5</v>
      </c>
      <c r="M370" s="41">
        <v>6</v>
      </c>
      <c r="N370" s="42">
        <f t="shared" si="16"/>
        <v>11</v>
      </c>
      <c r="O370" s="71">
        <f t="shared" si="17"/>
        <v>11</v>
      </c>
      <c r="P370" s="18"/>
    </row>
    <row r="371" spans="1:16" s="19" customFormat="1" ht="29" x14ac:dyDescent="0.35">
      <c r="A371" s="38" t="s">
        <v>1080</v>
      </c>
      <c r="B371" s="16" t="s">
        <v>171</v>
      </c>
      <c r="C371" s="16" t="s">
        <v>214</v>
      </c>
      <c r="D371" s="38" t="s">
        <v>1081</v>
      </c>
      <c r="E371" s="39" t="s">
        <v>1171</v>
      </c>
      <c r="F371" s="40" t="s">
        <v>1266</v>
      </c>
      <c r="G371" s="39" t="s">
        <v>1171</v>
      </c>
      <c r="H371" s="70" t="s">
        <v>1171</v>
      </c>
      <c r="I371" s="41">
        <v>0</v>
      </c>
      <c r="J371" s="41">
        <v>0</v>
      </c>
      <c r="K371" s="17">
        <f t="shared" si="15"/>
        <v>0</v>
      </c>
      <c r="L371" s="41">
        <v>0</v>
      </c>
      <c r="M371" s="41">
        <v>2</v>
      </c>
      <c r="N371" s="42">
        <f t="shared" si="16"/>
        <v>2</v>
      </c>
      <c r="O371" s="71">
        <f t="shared" si="17"/>
        <v>2</v>
      </c>
      <c r="P371" s="18"/>
    </row>
    <row r="372" spans="1:16" s="19" customFormat="1" ht="29" x14ac:dyDescent="0.35">
      <c r="A372" s="38" t="s">
        <v>1082</v>
      </c>
      <c r="B372" s="16" t="s">
        <v>171</v>
      </c>
      <c r="C372" s="16" t="s">
        <v>214</v>
      </c>
      <c r="D372" s="38" t="s">
        <v>1083</v>
      </c>
      <c r="E372" s="39" t="s">
        <v>1171</v>
      </c>
      <c r="F372" s="40" t="s">
        <v>1266</v>
      </c>
      <c r="G372" s="39" t="s">
        <v>1171</v>
      </c>
      <c r="H372" s="70" t="s">
        <v>1171</v>
      </c>
      <c r="I372" s="41">
        <v>0</v>
      </c>
      <c r="J372" s="41">
        <v>0</v>
      </c>
      <c r="K372" s="17">
        <f t="shared" si="15"/>
        <v>0</v>
      </c>
      <c r="L372" s="41">
        <v>0</v>
      </c>
      <c r="M372" s="41">
        <v>15</v>
      </c>
      <c r="N372" s="42">
        <f t="shared" si="16"/>
        <v>15</v>
      </c>
      <c r="O372" s="71">
        <f t="shared" si="17"/>
        <v>15</v>
      </c>
      <c r="P372" s="18"/>
    </row>
    <row r="373" spans="1:16" s="19" customFormat="1" ht="29" x14ac:dyDescent="0.35">
      <c r="A373" s="38" t="s">
        <v>1084</v>
      </c>
      <c r="B373" s="16" t="s">
        <v>171</v>
      </c>
      <c r="C373" s="16" t="s">
        <v>214</v>
      </c>
      <c r="D373" s="38" t="s">
        <v>924</v>
      </c>
      <c r="E373" s="39" t="s">
        <v>1171</v>
      </c>
      <c r="F373" s="40" t="s">
        <v>1266</v>
      </c>
      <c r="G373" s="39" t="s">
        <v>1171</v>
      </c>
      <c r="H373" s="70" t="s">
        <v>1171</v>
      </c>
      <c r="I373" s="41">
        <v>0</v>
      </c>
      <c r="J373" s="41">
        <v>0</v>
      </c>
      <c r="K373" s="17">
        <f t="shared" si="15"/>
        <v>0</v>
      </c>
      <c r="L373" s="41">
        <v>0</v>
      </c>
      <c r="M373" s="41">
        <v>8</v>
      </c>
      <c r="N373" s="42">
        <f t="shared" si="16"/>
        <v>8</v>
      </c>
      <c r="O373" s="71">
        <f t="shared" si="17"/>
        <v>8</v>
      </c>
      <c r="P373" s="18"/>
    </row>
    <row r="374" spans="1:16" s="19" customFormat="1" ht="29" x14ac:dyDescent="0.35">
      <c r="A374" s="38" t="s">
        <v>1085</v>
      </c>
      <c r="B374" s="16" t="s">
        <v>171</v>
      </c>
      <c r="C374" s="16" t="s">
        <v>214</v>
      </c>
      <c r="D374" s="38" t="s">
        <v>1086</v>
      </c>
      <c r="E374" s="39" t="s">
        <v>1171</v>
      </c>
      <c r="F374" s="40" t="s">
        <v>1266</v>
      </c>
      <c r="G374" s="39" t="s">
        <v>1171</v>
      </c>
      <c r="H374" s="70" t="s">
        <v>1171</v>
      </c>
      <c r="I374" s="41">
        <v>0</v>
      </c>
      <c r="J374" s="41">
        <v>0</v>
      </c>
      <c r="K374" s="17">
        <f t="shared" si="15"/>
        <v>0</v>
      </c>
      <c r="L374" s="41">
        <v>2</v>
      </c>
      <c r="M374" s="41">
        <v>40</v>
      </c>
      <c r="N374" s="42">
        <f t="shared" si="16"/>
        <v>42</v>
      </c>
      <c r="O374" s="71">
        <f t="shared" si="17"/>
        <v>42</v>
      </c>
      <c r="P374" s="18"/>
    </row>
    <row r="375" spans="1:16" s="19" customFormat="1" ht="43.5" x14ac:dyDescent="0.35">
      <c r="A375" s="38" t="s">
        <v>1087</v>
      </c>
      <c r="B375" s="16" t="s">
        <v>171</v>
      </c>
      <c r="C375" s="16" t="s">
        <v>214</v>
      </c>
      <c r="D375" s="38" t="s">
        <v>1088</v>
      </c>
      <c r="E375" s="39" t="s">
        <v>1277</v>
      </c>
      <c r="F375" s="40" t="s">
        <v>1266</v>
      </c>
      <c r="G375" s="39" t="s">
        <v>1171</v>
      </c>
      <c r="H375" s="70" t="s">
        <v>1171</v>
      </c>
      <c r="I375" s="41">
        <v>0</v>
      </c>
      <c r="J375" s="41">
        <v>12</v>
      </c>
      <c r="K375" s="17">
        <f t="shared" si="15"/>
        <v>12</v>
      </c>
      <c r="L375" s="41">
        <v>0</v>
      </c>
      <c r="M375" s="41">
        <v>1</v>
      </c>
      <c r="N375" s="42">
        <f t="shared" si="16"/>
        <v>1</v>
      </c>
      <c r="O375" s="71">
        <f t="shared" si="17"/>
        <v>13</v>
      </c>
      <c r="P375" s="18"/>
    </row>
    <row r="376" spans="1:16" s="19" customFormat="1" ht="29" x14ac:dyDescent="0.35">
      <c r="A376" s="38" t="s">
        <v>1089</v>
      </c>
      <c r="B376" s="16" t="s">
        <v>171</v>
      </c>
      <c r="C376" s="16" t="s">
        <v>214</v>
      </c>
      <c r="D376" s="38" t="s">
        <v>1021</v>
      </c>
      <c r="E376" s="39" t="s">
        <v>1171</v>
      </c>
      <c r="F376" s="40" t="s">
        <v>1266</v>
      </c>
      <c r="G376" s="39" t="s">
        <v>1171</v>
      </c>
      <c r="H376" s="70" t="s">
        <v>1171</v>
      </c>
      <c r="I376" s="41">
        <v>0</v>
      </c>
      <c r="J376" s="41">
        <v>0</v>
      </c>
      <c r="K376" s="17">
        <f t="shared" si="15"/>
        <v>0</v>
      </c>
      <c r="L376" s="41">
        <v>0</v>
      </c>
      <c r="M376" s="41">
        <v>1</v>
      </c>
      <c r="N376" s="42">
        <f t="shared" si="16"/>
        <v>1</v>
      </c>
      <c r="O376" s="71">
        <f t="shared" si="17"/>
        <v>1</v>
      </c>
      <c r="P376" s="18"/>
    </row>
    <row r="377" spans="1:16" s="19" customFormat="1" ht="159.5" x14ac:dyDescent="0.35">
      <c r="A377" s="38" t="s">
        <v>1090</v>
      </c>
      <c r="B377" s="16" t="s">
        <v>171</v>
      </c>
      <c r="C377" s="16" t="s">
        <v>214</v>
      </c>
      <c r="D377" s="38" t="s">
        <v>1023</v>
      </c>
      <c r="E377" s="39" t="s">
        <v>1278</v>
      </c>
      <c r="F377" s="40" t="s">
        <v>1266</v>
      </c>
      <c r="G377" s="39" t="s">
        <v>1171</v>
      </c>
      <c r="H377" s="70" t="s">
        <v>1171</v>
      </c>
      <c r="I377" s="41">
        <v>0</v>
      </c>
      <c r="J377" s="41">
        <v>18</v>
      </c>
      <c r="K377" s="17">
        <f t="shared" si="15"/>
        <v>18</v>
      </c>
      <c r="L377" s="41">
        <v>0</v>
      </c>
      <c r="M377" s="41">
        <v>1</v>
      </c>
      <c r="N377" s="42">
        <f t="shared" si="16"/>
        <v>1</v>
      </c>
      <c r="O377" s="71">
        <f t="shared" si="17"/>
        <v>19</v>
      </c>
      <c r="P377" s="18"/>
    </row>
    <row r="378" spans="1:16" s="19" customFormat="1" ht="43.5" x14ac:dyDescent="0.35">
      <c r="A378" s="38" t="s">
        <v>1091</v>
      </c>
      <c r="B378" s="16" t="s">
        <v>171</v>
      </c>
      <c r="C378" s="16" t="s">
        <v>214</v>
      </c>
      <c r="D378" s="38" t="s">
        <v>1092</v>
      </c>
      <c r="E378" s="39" t="s">
        <v>1279</v>
      </c>
      <c r="F378" s="40" t="s">
        <v>1266</v>
      </c>
      <c r="G378" s="39" t="s">
        <v>1171</v>
      </c>
      <c r="H378" s="70" t="s">
        <v>1171</v>
      </c>
      <c r="I378" s="41">
        <v>1</v>
      </c>
      <c r="J378" s="41">
        <v>6</v>
      </c>
      <c r="K378" s="17">
        <f t="shared" si="15"/>
        <v>7</v>
      </c>
      <c r="L378" s="41">
        <v>0</v>
      </c>
      <c r="M378" s="41">
        <v>7</v>
      </c>
      <c r="N378" s="42">
        <f t="shared" si="16"/>
        <v>7</v>
      </c>
      <c r="O378" s="71">
        <f t="shared" si="17"/>
        <v>14</v>
      </c>
      <c r="P378" s="18"/>
    </row>
    <row r="379" spans="1:16" s="19" customFormat="1" ht="43.5" x14ac:dyDescent="0.35">
      <c r="A379" s="38" t="s">
        <v>1093</v>
      </c>
      <c r="B379" s="16" t="s">
        <v>171</v>
      </c>
      <c r="C379" s="16" t="s">
        <v>214</v>
      </c>
      <c r="D379" s="38" t="s">
        <v>1094</v>
      </c>
      <c r="E379" s="39" t="s">
        <v>1280</v>
      </c>
      <c r="F379" s="40" t="s">
        <v>1266</v>
      </c>
      <c r="G379" s="39" t="s">
        <v>1171</v>
      </c>
      <c r="H379" s="70" t="s">
        <v>1171</v>
      </c>
      <c r="I379" s="41">
        <v>0</v>
      </c>
      <c r="J379" s="41">
        <v>2</v>
      </c>
      <c r="K379" s="17">
        <f t="shared" si="15"/>
        <v>2</v>
      </c>
      <c r="L379" s="41">
        <v>0</v>
      </c>
      <c r="M379" s="41">
        <v>0</v>
      </c>
      <c r="N379" s="42">
        <f t="shared" si="16"/>
        <v>0</v>
      </c>
      <c r="O379" s="71">
        <f t="shared" si="17"/>
        <v>2</v>
      </c>
      <c r="P379" s="18"/>
    </row>
    <row r="380" spans="1:16" s="19" customFormat="1" ht="29" x14ac:dyDescent="0.35">
      <c r="A380" s="38" t="s">
        <v>1095</v>
      </c>
      <c r="B380" s="16" t="s">
        <v>171</v>
      </c>
      <c r="C380" s="16" t="s">
        <v>214</v>
      </c>
      <c r="D380" s="38" t="s">
        <v>1096</v>
      </c>
      <c r="E380" s="39" t="s">
        <v>1171</v>
      </c>
      <c r="F380" s="40" t="s">
        <v>1266</v>
      </c>
      <c r="G380" s="39" t="s">
        <v>1171</v>
      </c>
      <c r="H380" s="70" t="s">
        <v>1171</v>
      </c>
      <c r="I380" s="41">
        <v>0</v>
      </c>
      <c r="J380" s="41">
        <v>0</v>
      </c>
      <c r="K380" s="17">
        <f t="shared" si="15"/>
        <v>0</v>
      </c>
      <c r="L380" s="41">
        <v>0</v>
      </c>
      <c r="M380" s="41">
        <v>6</v>
      </c>
      <c r="N380" s="42">
        <f t="shared" si="16"/>
        <v>6</v>
      </c>
      <c r="O380" s="71">
        <f t="shared" si="17"/>
        <v>6</v>
      </c>
      <c r="P380" s="18"/>
    </row>
    <row r="381" spans="1:16" s="19" customFormat="1" ht="29" x14ac:dyDescent="0.35">
      <c r="A381" s="38" t="s">
        <v>1097</v>
      </c>
      <c r="B381" s="16" t="s">
        <v>171</v>
      </c>
      <c r="C381" s="16" t="s">
        <v>214</v>
      </c>
      <c r="D381" s="38" t="s">
        <v>1098</v>
      </c>
      <c r="E381" s="39" t="s">
        <v>1171</v>
      </c>
      <c r="F381" s="40" t="s">
        <v>1266</v>
      </c>
      <c r="G381" s="39" t="s">
        <v>1171</v>
      </c>
      <c r="H381" s="70" t="s">
        <v>1171</v>
      </c>
      <c r="I381" s="41">
        <v>0</v>
      </c>
      <c r="J381" s="41">
        <v>0</v>
      </c>
      <c r="K381" s="17">
        <f t="shared" si="15"/>
        <v>0</v>
      </c>
      <c r="L381" s="41">
        <v>3</v>
      </c>
      <c r="M381" s="41">
        <v>1</v>
      </c>
      <c r="N381" s="42">
        <f t="shared" si="16"/>
        <v>4</v>
      </c>
      <c r="O381" s="71">
        <f t="shared" si="17"/>
        <v>4</v>
      </c>
      <c r="P381" s="18"/>
    </row>
    <row r="382" spans="1:16" s="19" customFormat="1" ht="29" x14ac:dyDescent="0.35">
      <c r="A382" s="38" t="s">
        <v>1099</v>
      </c>
      <c r="B382" s="16" t="s">
        <v>171</v>
      </c>
      <c r="C382" s="16" t="s">
        <v>214</v>
      </c>
      <c r="D382" s="38" t="s">
        <v>1100</v>
      </c>
      <c r="E382" s="39" t="s">
        <v>1171</v>
      </c>
      <c r="F382" s="40" t="s">
        <v>1266</v>
      </c>
      <c r="G382" s="39" t="s">
        <v>1171</v>
      </c>
      <c r="H382" s="70" t="s">
        <v>1171</v>
      </c>
      <c r="I382" s="41">
        <v>0</v>
      </c>
      <c r="J382" s="41">
        <v>0</v>
      </c>
      <c r="K382" s="17">
        <f t="shared" si="15"/>
        <v>0</v>
      </c>
      <c r="L382" s="41">
        <v>1</v>
      </c>
      <c r="M382" s="41">
        <v>2</v>
      </c>
      <c r="N382" s="42">
        <f t="shared" si="16"/>
        <v>3</v>
      </c>
      <c r="O382" s="71">
        <f t="shared" si="17"/>
        <v>3</v>
      </c>
      <c r="P382" s="18"/>
    </row>
    <row r="383" spans="1:16" s="19" customFormat="1" ht="29" x14ac:dyDescent="0.35">
      <c r="A383" s="38" t="s">
        <v>1101</v>
      </c>
      <c r="B383" s="16" t="s">
        <v>171</v>
      </c>
      <c r="C383" s="16" t="s">
        <v>214</v>
      </c>
      <c r="D383" s="38" t="s">
        <v>1102</v>
      </c>
      <c r="E383" s="39" t="s">
        <v>1171</v>
      </c>
      <c r="F383" s="40" t="s">
        <v>1266</v>
      </c>
      <c r="G383" s="39" t="s">
        <v>1171</v>
      </c>
      <c r="H383" s="70" t="s">
        <v>1171</v>
      </c>
      <c r="I383" s="41">
        <v>0</v>
      </c>
      <c r="J383" s="41">
        <v>0</v>
      </c>
      <c r="K383" s="17">
        <f t="shared" si="15"/>
        <v>0</v>
      </c>
      <c r="L383" s="41">
        <v>10</v>
      </c>
      <c r="M383" s="41">
        <v>3</v>
      </c>
      <c r="N383" s="42">
        <f t="shared" si="16"/>
        <v>13</v>
      </c>
      <c r="O383" s="71">
        <f t="shared" si="17"/>
        <v>13</v>
      </c>
      <c r="P383" s="18"/>
    </row>
    <row r="384" spans="1:16" s="19" customFormat="1" ht="29" x14ac:dyDescent="0.35">
      <c r="A384" s="38" t="s">
        <v>1103</v>
      </c>
      <c r="B384" s="16" t="s">
        <v>171</v>
      </c>
      <c r="C384" s="16" t="s">
        <v>214</v>
      </c>
      <c r="D384" s="38" t="s">
        <v>1104</v>
      </c>
      <c r="E384" s="39" t="s">
        <v>1171</v>
      </c>
      <c r="F384" s="40" t="s">
        <v>1266</v>
      </c>
      <c r="G384" s="39" t="s">
        <v>1171</v>
      </c>
      <c r="H384" s="70" t="s">
        <v>1171</v>
      </c>
      <c r="I384" s="41">
        <v>0</v>
      </c>
      <c r="J384" s="41">
        <v>0</v>
      </c>
      <c r="K384" s="17">
        <f t="shared" si="15"/>
        <v>0</v>
      </c>
      <c r="L384" s="41">
        <v>0</v>
      </c>
      <c r="M384" s="41">
        <v>1</v>
      </c>
      <c r="N384" s="42">
        <f t="shared" si="16"/>
        <v>1</v>
      </c>
      <c r="O384" s="71">
        <f t="shared" si="17"/>
        <v>1</v>
      </c>
      <c r="P384" s="18"/>
    </row>
    <row r="385" spans="1:16" s="19" customFormat="1" ht="29" x14ac:dyDescent="0.35">
      <c r="A385" s="38" t="s">
        <v>1105</v>
      </c>
      <c r="B385" s="16" t="s">
        <v>171</v>
      </c>
      <c r="C385" s="16" t="s">
        <v>214</v>
      </c>
      <c r="D385" s="38" t="s">
        <v>1106</v>
      </c>
      <c r="E385" s="39" t="s">
        <v>1171</v>
      </c>
      <c r="F385" s="40" t="s">
        <v>1266</v>
      </c>
      <c r="G385" s="39" t="s">
        <v>1171</v>
      </c>
      <c r="H385" s="70" t="s">
        <v>1171</v>
      </c>
      <c r="I385" s="41">
        <v>0</v>
      </c>
      <c r="J385" s="41">
        <v>0</v>
      </c>
      <c r="K385" s="17">
        <f t="shared" si="15"/>
        <v>0</v>
      </c>
      <c r="L385" s="41">
        <v>4</v>
      </c>
      <c r="M385" s="41">
        <v>0</v>
      </c>
      <c r="N385" s="42">
        <f t="shared" si="16"/>
        <v>4</v>
      </c>
      <c r="O385" s="71">
        <f t="shared" si="17"/>
        <v>4</v>
      </c>
      <c r="P385" s="18"/>
    </row>
    <row r="386" spans="1:16" s="19" customFormat="1" ht="29" x14ac:dyDescent="0.35">
      <c r="A386" s="38" t="s">
        <v>1107</v>
      </c>
      <c r="B386" s="16" t="s">
        <v>171</v>
      </c>
      <c r="C386" s="16" t="s">
        <v>214</v>
      </c>
      <c r="D386" s="38" t="s">
        <v>1108</v>
      </c>
      <c r="E386" s="39" t="s">
        <v>1171</v>
      </c>
      <c r="F386" s="40" t="s">
        <v>1266</v>
      </c>
      <c r="G386" s="39" t="s">
        <v>1171</v>
      </c>
      <c r="H386" s="70" t="s">
        <v>1171</v>
      </c>
      <c r="I386" s="41">
        <v>0</v>
      </c>
      <c r="J386" s="41">
        <v>0</v>
      </c>
      <c r="K386" s="17">
        <f t="shared" si="15"/>
        <v>0</v>
      </c>
      <c r="L386" s="41">
        <v>2</v>
      </c>
      <c r="M386" s="41">
        <v>2</v>
      </c>
      <c r="N386" s="42">
        <f t="shared" si="16"/>
        <v>4</v>
      </c>
      <c r="O386" s="71">
        <f t="shared" si="17"/>
        <v>4</v>
      </c>
      <c r="P386" s="18"/>
    </row>
    <row r="387" spans="1:16" s="19" customFormat="1" ht="29" x14ac:dyDescent="0.35">
      <c r="A387" s="38" t="s">
        <v>1109</v>
      </c>
      <c r="B387" s="16" t="s">
        <v>171</v>
      </c>
      <c r="C387" s="16" t="s">
        <v>214</v>
      </c>
      <c r="D387" s="38" t="s">
        <v>1110</v>
      </c>
      <c r="E387" s="39" t="s">
        <v>1171</v>
      </c>
      <c r="F387" s="40" t="s">
        <v>1266</v>
      </c>
      <c r="G387" s="39" t="s">
        <v>1171</v>
      </c>
      <c r="H387" s="70" t="s">
        <v>1171</v>
      </c>
      <c r="I387" s="41">
        <v>0</v>
      </c>
      <c r="J387" s="41">
        <v>0</v>
      </c>
      <c r="K387" s="17">
        <f t="shared" si="15"/>
        <v>0</v>
      </c>
      <c r="L387" s="41">
        <v>6</v>
      </c>
      <c r="M387" s="41">
        <v>1</v>
      </c>
      <c r="N387" s="42">
        <f t="shared" si="16"/>
        <v>7</v>
      </c>
      <c r="O387" s="71">
        <f t="shared" si="17"/>
        <v>7</v>
      </c>
      <c r="P387" s="18"/>
    </row>
    <row r="388" spans="1:16" s="19" customFormat="1" ht="29" x14ac:dyDescent="0.35">
      <c r="A388" s="38" t="s">
        <v>1111</v>
      </c>
      <c r="B388" s="16" t="s">
        <v>171</v>
      </c>
      <c r="C388" s="16" t="s">
        <v>214</v>
      </c>
      <c r="D388" s="38" t="s">
        <v>1112</v>
      </c>
      <c r="E388" s="39" t="s">
        <v>1171</v>
      </c>
      <c r="F388" s="40" t="s">
        <v>1266</v>
      </c>
      <c r="G388" s="39" t="s">
        <v>1171</v>
      </c>
      <c r="H388" s="70" t="s">
        <v>1171</v>
      </c>
      <c r="I388" s="41">
        <v>0</v>
      </c>
      <c r="J388" s="41">
        <v>0</v>
      </c>
      <c r="K388" s="17">
        <f t="shared" si="15"/>
        <v>0</v>
      </c>
      <c r="L388" s="41">
        <v>1</v>
      </c>
      <c r="M388" s="41">
        <v>2</v>
      </c>
      <c r="N388" s="42">
        <f t="shared" si="16"/>
        <v>3</v>
      </c>
      <c r="O388" s="71">
        <f t="shared" si="17"/>
        <v>3</v>
      </c>
      <c r="P388" s="18"/>
    </row>
    <row r="389" spans="1:16" s="19" customFormat="1" ht="29" x14ac:dyDescent="0.35">
      <c r="A389" s="38" t="s">
        <v>1113</v>
      </c>
      <c r="B389" s="16" t="s">
        <v>171</v>
      </c>
      <c r="C389" s="16" t="s">
        <v>214</v>
      </c>
      <c r="D389" s="38" t="s">
        <v>1114</v>
      </c>
      <c r="E389" s="39" t="s">
        <v>1171</v>
      </c>
      <c r="F389" s="40" t="s">
        <v>1266</v>
      </c>
      <c r="G389" s="39" t="s">
        <v>1171</v>
      </c>
      <c r="H389" s="70" t="s">
        <v>1171</v>
      </c>
      <c r="I389" s="41">
        <v>0</v>
      </c>
      <c r="J389" s="41">
        <v>0</v>
      </c>
      <c r="K389" s="17">
        <f t="shared" ref="K389:K452" si="18">I389+J389</f>
        <v>0</v>
      </c>
      <c r="L389" s="41">
        <v>2</v>
      </c>
      <c r="M389" s="41">
        <v>2</v>
      </c>
      <c r="N389" s="42">
        <f t="shared" ref="N389:N452" si="19">L389+M389</f>
        <v>4</v>
      </c>
      <c r="O389" s="71">
        <f t="shared" ref="O389:O452" si="20">K389+N389</f>
        <v>4</v>
      </c>
      <c r="P389" s="18"/>
    </row>
    <row r="390" spans="1:16" s="19" customFormat="1" ht="29" x14ac:dyDescent="0.35">
      <c r="A390" s="38" t="s">
        <v>1115</v>
      </c>
      <c r="B390" s="16" t="s">
        <v>171</v>
      </c>
      <c r="C390" s="16" t="s">
        <v>214</v>
      </c>
      <c r="D390" s="38" t="s">
        <v>1116</v>
      </c>
      <c r="E390" s="39" t="s">
        <v>1171</v>
      </c>
      <c r="F390" s="40" t="s">
        <v>1266</v>
      </c>
      <c r="G390" s="39" t="s">
        <v>1171</v>
      </c>
      <c r="H390" s="70" t="s">
        <v>1171</v>
      </c>
      <c r="I390" s="41">
        <v>0</v>
      </c>
      <c r="J390" s="41">
        <v>0</v>
      </c>
      <c r="K390" s="17">
        <f t="shared" si="18"/>
        <v>0</v>
      </c>
      <c r="L390" s="41">
        <v>0</v>
      </c>
      <c r="M390" s="41">
        <v>0</v>
      </c>
      <c r="N390" s="42">
        <f t="shared" si="19"/>
        <v>0</v>
      </c>
      <c r="O390" s="71">
        <f t="shared" si="20"/>
        <v>0</v>
      </c>
      <c r="P390" s="18"/>
    </row>
    <row r="391" spans="1:16" s="19" customFormat="1" ht="29" x14ac:dyDescent="0.35">
      <c r="A391" s="38" t="s">
        <v>1117</v>
      </c>
      <c r="B391" s="16" t="s">
        <v>171</v>
      </c>
      <c r="C391" s="16" t="s">
        <v>216</v>
      </c>
      <c r="D391" s="38" t="s">
        <v>145</v>
      </c>
      <c r="E391" s="39"/>
      <c r="F391" s="40" t="s">
        <v>1281</v>
      </c>
      <c r="G391" s="39" t="s">
        <v>1171</v>
      </c>
      <c r="H391" s="70" t="s">
        <v>1171</v>
      </c>
      <c r="I391" s="41">
        <v>0</v>
      </c>
      <c r="J391" s="41">
        <v>0</v>
      </c>
      <c r="K391" s="17">
        <f t="shared" si="18"/>
        <v>0</v>
      </c>
      <c r="L391" s="41">
        <v>0</v>
      </c>
      <c r="M391" s="41">
        <v>0</v>
      </c>
      <c r="N391" s="42">
        <f t="shared" si="19"/>
        <v>0</v>
      </c>
      <c r="O391" s="71">
        <f t="shared" si="20"/>
        <v>0</v>
      </c>
      <c r="P391" s="18"/>
    </row>
    <row r="392" spans="1:16" s="19" customFormat="1" ht="29" x14ac:dyDescent="0.35">
      <c r="A392" s="38" t="s">
        <v>1118</v>
      </c>
      <c r="B392" s="16" t="s">
        <v>171</v>
      </c>
      <c r="C392" s="16" t="s">
        <v>216</v>
      </c>
      <c r="D392" s="38" t="s">
        <v>1119</v>
      </c>
      <c r="E392" s="39"/>
      <c r="F392" s="40" t="s">
        <v>1281</v>
      </c>
      <c r="G392" s="39" t="s">
        <v>1171</v>
      </c>
      <c r="H392" s="70" t="s">
        <v>1171</v>
      </c>
      <c r="I392" s="41">
        <v>0</v>
      </c>
      <c r="J392" s="41">
        <v>0</v>
      </c>
      <c r="K392" s="17">
        <f t="shared" si="18"/>
        <v>0</v>
      </c>
      <c r="L392" s="41">
        <v>0</v>
      </c>
      <c r="M392" s="41">
        <v>0</v>
      </c>
      <c r="N392" s="42">
        <f t="shared" si="19"/>
        <v>0</v>
      </c>
      <c r="O392" s="71">
        <f t="shared" si="20"/>
        <v>0</v>
      </c>
      <c r="P392" s="18"/>
    </row>
    <row r="393" spans="1:16" s="19" customFormat="1" ht="43.5" x14ac:dyDescent="0.35">
      <c r="A393" s="38" t="s">
        <v>1120</v>
      </c>
      <c r="B393" s="16" t="s">
        <v>171</v>
      </c>
      <c r="C393" s="16" t="s">
        <v>216</v>
      </c>
      <c r="D393" s="38" t="s">
        <v>1121</v>
      </c>
      <c r="E393" s="39"/>
      <c r="F393" s="40" t="s">
        <v>1281</v>
      </c>
      <c r="G393" s="39" t="s">
        <v>1171</v>
      </c>
      <c r="H393" s="70" t="s">
        <v>1171</v>
      </c>
      <c r="I393" s="41">
        <v>0</v>
      </c>
      <c r="J393" s="41">
        <v>0</v>
      </c>
      <c r="K393" s="17">
        <f t="shared" si="18"/>
        <v>0</v>
      </c>
      <c r="L393" s="41">
        <v>1</v>
      </c>
      <c r="M393" s="41">
        <v>16</v>
      </c>
      <c r="N393" s="42">
        <f t="shared" si="19"/>
        <v>17</v>
      </c>
      <c r="O393" s="71">
        <f t="shared" si="20"/>
        <v>17</v>
      </c>
      <c r="P393" s="18"/>
    </row>
    <row r="394" spans="1:16" s="19" customFormat="1" ht="29" x14ac:dyDescent="0.35">
      <c r="A394" s="38" t="s">
        <v>1122</v>
      </c>
      <c r="B394" s="16" t="s">
        <v>171</v>
      </c>
      <c r="C394" s="16" t="s">
        <v>216</v>
      </c>
      <c r="D394" s="38" t="s">
        <v>1123</v>
      </c>
      <c r="E394" s="39"/>
      <c r="F394" s="40" t="s">
        <v>1281</v>
      </c>
      <c r="G394" s="39" t="s">
        <v>1171</v>
      </c>
      <c r="H394" s="70" t="s">
        <v>1171</v>
      </c>
      <c r="I394" s="41">
        <v>0</v>
      </c>
      <c r="J394" s="41">
        <v>0</v>
      </c>
      <c r="K394" s="17">
        <f t="shared" si="18"/>
        <v>0</v>
      </c>
      <c r="L394" s="41">
        <v>1</v>
      </c>
      <c r="M394" s="41">
        <v>4</v>
      </c>
      <c r="N394" s="42">
        <f t="shared" si="19"/>
        <v>5</v>
      </c>
      <c r="O394" s="71">
        <f t="shared" si="20"/>
        <v>5</v>
      </c>
      <c r="P394" s="18"/>
    </row>
    <row r="395" spans="1:16" s="19" customFormat="1" ht="29" x14ac:dyDescent="0.35">
      <c r="A395" s="38" t="s">
        <v>1124</v>
      </c>
      <c r="B395" s="16" t="s">
        <v>171</v>
      </c>
      <c r="C395" s="16" t="s">
        <v>216</v>
      </c>
      <c r="D395" s="38" t="s">
        <v>1125</v>
      </c>
      <c r="E395" s="39"/>
      <c r="F395" s="40" t="s">
        <v>1281</v>
      </c>
      <c r="G395" s="39" t="s">
        <v>1171</v>
      </c>
      <c r="H395" s="70" t="s">
        <v>1171</v>
      </c>
      <c r="I395" s="41">
        <v>0</v>
      </c>
      <c r="J395" s="41">
        <v>0</v>
      </c>
      <c r="K395" s="17">
        <f t="shared" si="18"/>
        <v>0</v>
      </c>
      <c r="L395" s="41">
        <v>1</v>
      </c>
      <c r="M395" s="41">
        <v>4</v>
      </c>
      <c r="N395" s="42">
        <f t="shared" si="19"/>
        <v>5</v>
      </c>
      <c r="O395" s="71">
        <f t="shared" si="20"/>
        <v>5</v>
      </c>
      <c r="P395" s="18"/>
    </row>
    <row r="396" spans="1:16" s="19" customFormat="1" ht="29" x14ac:dyDescent="0.35">
      <c r="A396" s="38" t="s">
        <v>1126</v>
      </c>
      <c r="B396" s="16" t="s">
        <v>171</v>
      </c>
      <c r="C396" s="16" t="s">
        <v>216</v>
      </c>
      <c r="D396" s="38" t="s">
        <v>1127</v>
      </c>
      <c r="E396" s="39"/>
      <c r="F396" s="40" t="s">
        <v>1281</v>
      </c>
      <c r="G396" s="39" t="s">
        <v>1171</v>
      </c>
      <c r="H396" s="70" t="s">
        <v>1171</v>
      </c>
      <c r="I396" s="41">
        <v>0</v>
      </c>
      <c r="J396" s="41">
        <v>0</v>
      </c>
      <c r="K396" s="17">
        <f t="shared" si="18"/>
        <v>0</v>
      </c>
      <c r="L396" s="41">
        <v>0</v>
      </c>
      <c r="M396" s="41">
        <v>0</v>
      </c>
      <c r="N396" s="42">
        <f t="shared" si="19"/>
        <v>0</v>
      </c>
      <c r="O396" s="71">
        <f t="shared" si="20"/>
        <v>0</v>
      </c>
      <c r="P396" s="18"/>
    </row>
    <row r="397" spans="1:16" s="19" customFormat="1" ht="29" x14ac:dyDescent="0.35">
      <c r="A397" s="38" t="s">
        <v>1128</v>
      </c>
      <c r="B397" s="16" t="s">
        <v>171</v>
      </c>
      <c r="C397" s="16" t="s">
        <v>216</v>
      </c>
      <c r="D397" s="38" t="s">
        <v>1129</v>
      </c>
      <c r="E397" s="39"/>
      <c r="F397" s="40" t="s">
        <v>1281</v>
      </c>
      <c r="G397" s="39" t="s">
        <v>1171</v>
      </c>
      <c r="H397" s="70" t="s">
        <v>1171</v>
      </c>
      <c r="I397" s="41">
        <v>0</v>
      </c>
      <c r="J397" s="41">
        <v>0</v>
      </c>
      <c r="K397" s="17">
        <f t="shared" si="18"/>
        <v>0</v>
      </c>
      <c r="L397" s="41">
        <v>0</v>
      </c>
      <c r="M397" s="41">
        <v>0</v>
      </c>
      <c r="N397" s="42">
        <f t="shared" si="19"/>
        <v>0</v>
      </c>
      <c r="O397" s="71">
        <f t="shared" si="20"/>
        <v>0</v>
      </c>
      <c r="P397" s="18"/>
    </row>
    <row r="398" spans="1:16" s="19" customFormat="1" ht="29" x14ac:dyDescent="0.35">
      <c r="A398" s="38" t="s">
        <v>1130</v>
      </c>
      <c r="B398" s="16" t="s">
        <v>171</v>
      </c>
      <c r="C398" s="16" t="s">
        <v>216</v>
      </c>
      <c r="D398" s="38" t="s">
        <v>1131</v>
      </c>
      <c r="E398" s="39"/>
      <c r="F398" s="40" t="s">
        <v>1281</v>
      </c>
      <c r="G398" s="39" t="s">
        <v>1171</v>
      </c>
      <c r="H398" s="70" t="s">
        <v>1171</v>
      </c>
      <c r="I398" s="41">
        <v>0</v>
      </c>
      <c r="J398" s="41">
        <v>0</v>
      </c>
      <c r="K398" s="17">
        <f t="shared" si="18"/>
        <v>0</v>
      </c>
      <c r="L398" s="41">
        <v>0</v>
      </c>
      <c r="M398" s="41">
        <v>9</v>
      </c>
      <c r="N398" s="42">
        <f t="shared" si="19"/>
        <v>9</v>
      </c>
      <c r="O398" s="71">
        <f t="shared" si="20"/>
        <v>9</v>
      </c>
      <c r="P398" s="18"/>
    </row>
    <row r="399" spans="1:16" s="19" customFormat="1" ht="29" x14ac:dyDescent="0.35">
      <c r="A399" s="38" t="s">
        <v>1132</v>
      </c>
      <c r="B399" s="16" t="s">
        <v>171</v>
      </c>
      <c r="C399" s="16" t="s">
        <v>216</v>
      </c>
      <c r="D399" s="38" t="s">
        <v>1133</v>
      </c>
      <c r="E399" s="39"/>
      <c r="F399" s="40" t="s">
        <v>1281</v>
      </c>
      <c r="G399" s="39" t="s">
        <v>1171</v>
      </c>
      <c r="H399" s="70" t="s">
        <v>1171</v>
      </c>
      <c r="I399" s="41">
        <v>0</v>
      </c>
      <c r="J399" s="41">
        <v>0</v>
      </c>
      <c r="K399" s="17">
        <f t="shared" si="18"/>
        <v>0</v>
      </c>
      <c r="L399" s="41">
        <v>0</v>
      </c>
      <c r="M399" s="41">
        <v>7</v>
      </c>
      <c r="N399" s="42">
        <f t="shared" si="19"/>
        <v>7</v>
      </c>
      <c r="O399" s="71">
        <f t="shared" si="20"/>
        <v>7</v>
      </c>
      <c r="P399" s="18"/>
    </row>
    <row r="400" spans="1:16" s="19" customFormat="1" ht="29" x14ac:dyDescent="0.35">
      <c r="A400" s="38" t="s">
        <v>1134</v>
      </c>
      <c r="B400" s="16" t="s">
        <v>171</v>
      </c>
      <c r="C400" s="16" t="s">
        <v>216</v>
      </c>
      <c r="D400" s="38" t="s">
        <v>1135</v>
      </c>
      <c r="E400" s="39"/>
      <c r="F400" s="40" t="s">
        <v>1281</v>
      </c>
      <c r="G400" s="39" t="s">
        <v>1171</v>
      </c>
      <c r="H400" s="70" t="s">
        <v>1171</v>
      </c>
      <c r="I400" s="41">
        <v>0</v>
      </c>
      <c r="J400" s="41">
        <v>0</v>
      </c>
      <c r="K400" s="17">
        <f t="shared" si="18"/>
        <v>0</v>
      </c>
      <c r="L400" s="41">
        <v>0</v>
      </c>
      <c r="M400" s="41">
        <v>1</v>
      </c>
      <c r="N400" s="42">
        <f t="shared" si="19"/>
        <v>1</v>
      </c>
      <c r="O400" s="71">
        <f t="shared" si="20"/>
        <v>1</v>
      </c>
      <c r="P400" s="18"/>
    </row>
    <row r="401" spans="1:16" s="19" customFormat="1" ht="29" x14ac:dyDescent="0.35">
      <c r="A401" s="38" t="s">
        <v>1136</v>
      </c>
      <c r="B401" s="16" t="s">
        <v>171</v>
      </c>
      <c r="C401" s="16" t="s">
        <v>216</v>
      </c>
      <c r="D401" s="38" t="s">
        <v>1137</v>
      </c>
      <c r="E401" s="39"/>
      <c r="F401" s="40" t="s">
        <v>1281</v>
      </c>
      <c r="G401" s="39" t="s">
        <v>1171</v>
      </c>
      <c r="H401" s="70" t="s">
        <v>1171</v>
      </c>
      <c r="I401" s="41">
        <v>0</v>
      </c>
      <c r="J401" s="41">
        <v>0</v>
      </c>
      <c r="K401" s="17">
        <f t="shared" si="18"/>
        <v>0</v>
      </c>
      <c r="L401" s="41">
        <v>1</v>
      </c>
      <c r="M401" s="41">
        <v>6</v>
      </c>
      <c r="N401" s="42">
        <f t="shared" si="19"/>
        <v>7</v>
      </c>
      <c r="O401" s="71">
        <f t="shared" si="20"/>
        <v>7</v>
      </c>
      <c r="P401" s="18"/>
    </row>
    <row r="402" spans="1:16" s="19" customFormat="1" ht="29" x14ac:dyDescent="0.35">
      <c r="A402" s="38" t="s">
        <v>1138</v>
      </c>
      <c r="B402" s="16" t="s">
        <v>171</v>
      </c>
      <c r="C402" s="16" t="s">
        <v>216</v>
      </c>
      <c r="D402" s="38" t="s">
        <v>1139</v>
      </c>
      <c r="E402" s="39"/>
      <c r="F402" s="40" t="s">
        <v>1281</v>
      </c>
      <c r="G402" s="39" t="s">
        <v>1171</v>
      </c>
      <c r="H402" s="70" t="s">
        <v>1171</v>
      </c>
      <c r="I402" s="41">
        <v>0</v>
      </c>
      <c r="J402" s="41">
        <v>0</v>
      </c>
      <c r="K402" s="17">
        <f t="shared" si="18"/>
        <v>0</v>
      </c>
      <c r="L402" s="41">
        <v>0</v>
      </c>
      <c r="M402" s="41">
        <v>13</v>
      </c>
      <c r="N402" s="42">
        <f t="shared" si="19"/>
        <v>13</v>
      </c>
      <c r="O402" s="71">
        <f t="shared" si="20"/>
        <v>13</v>
      </c>
      <c r="P402" s="18"/>
    </row>
    <row r="403" spans="1:16" s="19" customFormat="1" ht="29" x14ac:dyDescent="0.35">
      <c r="A403" s="38" t="s">
        <v>1140</v>
      </c>
      <c r="B403" s="16" t="s">
        <v>171</v>
      </c>
      <c r="C403" s="16" t="s">
        <v>216</v>
      </c>
      <c r="D403" s="38" t="s">
        <v>1141</v>
      </c>
      <c r="E403" s="39"/>
      <c r="F403" s="40" t="s">
        <v>1281</v>
      </c>
      <c r="G403" s="39" t="s">
        <v>1171</v>
      </c>
      <c r="H403" s="70" t="s">
        <v>1171</v>
      </c>
      <c r="I403" s="41">
        <v>0</v>
      </c>
      <c r="J403" s="41">
        <v>0</v>
      </c>
      <c r="K403" s="17">
        <f t="shared" si="18"/>
        <v>0</v>
      </c>
      <c r="L403" s="41">
        <v>0</v>
      </c>
      <c r="M403" s="41">
        <v>10</v>
      </c>
      <c r="N403" s="42">
        <f t="shared" si="19"/>
        <v>10</v>
      </c>
      <c r="O403" s="71">
        <f t="shared" si="20"/>
        <v>10</v>
      </c>
      <c r="P403" s="18"/>
    </row>
    <row r="404" spans="1:16" s="19" customFormat="1" ht="29" x14ac:dyDescent="0.35">
      <c r="A404" s="38" t="s">
        <v>1142</v>
      </c>
      <c r="B404" s="16" t="s">
        <v>171</v>
      </c>
      <c r="C404" s="16" t="s">
        <v>216</v>
      </c>
      <c r="D404" s="38" t="s">
        <v>1143</v>
      </c>
      <c r="E404" s="39"/>
      <c r="F404" s="40" t="s">
        <v>1281</v>
      </c>
      <c r="G404" s="39" t="s">
        <v>1171</v>
      </c>
      <c r="H404" s="70" t="s">
        <v>1171</v>
      </c>
      <c r="I404" s="41">
        <v>0</v>
      </c>
      <c r="J404" s="41">
        <v>0</v>
      </c>
      <c r="K404" s="17">
        <f t="shared" si="18"/>
        <v>0</v>
      </c>
      <c r="L404" s="41">
        <v>0</v>
      </c>
      <c r="M404" s="41">
        <v>0</v>
      </c>
      <c r="N404" s="42">
        <f t="shared" si="19"/>
        <v>0</v>
      </c>
      <c r="O404" s="71">
        <f t="shared" si="20"/>
        <v>0</v>
      </c>
      <c r="P404" s="18"/>
    </row>
    <row r="405" spans="1:16" s="19" customFormat="1" ht="43.5" x14ac:dyDescent="0.35">
      <c r="A405" s="38" t="s">
        <v>1144</v>
      </c>
      <c r="B405" s="16" t="s">
        <v>171</v>
      </c>
      <c r="C405" s="16" t="s">
        <v>218</v>
      </c>
      <c r="D405" s="38" t="s">
        <v>145</v>
      </c>
      <c r="E405" s="39"/>
      <c r="F405" s="40" t="s">
        <v>1282</v>
      </c>
      <c r="G405" s="39" t="s">
        <v>1171</v>
      </c>
      <c r="H405" s="70"/>
      <c r="I405" s="41">
        <v>0</v>
      </c>
      <c r="J405" s="41">
        <v>0</v>
      </c>
      <c r="K405" s="17">
        <f t="shared" si="18"/>
        <v>0</v>
      </c>
      <c r="L405" s="41">
        <v>0</v>
      </c>
      <c r="M405" s="41">
        <v>0</v>
      </c>
      <c r="N405" s="42">
        <f t="shared" si="19"/>
        <v>0</v>
      </c>
      <c r="O405" s="71">
        <f t="shared" si="20"/>
        <v>0</v>
      </c>
      <c r="P405" s="18"/>
    </row>
    <row r="406" spans="1:16" s="19" customFormat="1" ht="43.5" x14ac:dyDescent="0.35">
      <c r="A406" s="38" t="s">
        <v>1145</v>
      </c>
      <c r="B406" s="16" t="s">
        <v>171</v>
      </c>
      <c r="C406" s="16" t="s">
        <v>218</v>
      </c>
      <c r="D406" s="38" t="s">
        <v>445</v>
      </c>
      <c r="E406" s="39"/>
      <c r="F406" s="40" t="s">
        <v>1282</v>
      </c>
      <c r="G406" s="39" t="s">
        <v>1171</v>
      </c>
      <c r="H406" s="70"/>
      <c r="I406" s="41">
        <v>0</v>
      </c>
      <c r="J406" s="41">
        <v>0</v>
      </c>
      <c r="K406" s="17">
        <f t="shared" si="18"/>
        <v>0</v>
      </c>
      <c r="L406" s="41">
        <v>0</v>
      </c>
      <c r="M406" s="41">
        <v>9</v>
      </c>
      <c r="N406" s="42">
        <f t="shared" si="19"/>
        <v>9</v>
      </c>
      <c r="O406" s="71">
        <f t="shared" si="20"/>
        <v>9</v>
      </c>
      <c r="P406" s="18"/>
    </row>
    <row r="407" spans="1:16" s="19" customFormat="1" ht="43.5" x14ac:dyDescent="0.35">
      <c r="A407" s="38" t="s">
        <v>1146</v>
      </c>
      <c r="B407" s="16" t="s">
        <v>171</v>
      </c>
      <c r="C407" s="16" t="s">
        <v>218</v>
      </c>
      <c r="D407" s="38" t="s">
        <v>169</v>
      </c>
      <c r="E407" s="39"/>
      <c r="F407" s="40" t="s">
        <v>1282</v>
      </c>
      <c r="G407" s="39" t="s">
        <v>1171</v>
      </c>
      <c r="H407" s="70"/>
      <c r="I407" s="41">
        <v>0</v>
      </c>
      <c r="J407" s="41">
        <v>0</v>
      </c>
      <c r="K407" s="17">
        <f t="shared" si="18"/>
        <v>0</v>
      </c>
      <c r="L407" s="41">
        <v>0</v>
      </c>
      <c r="M407" s="41">
        <v>3</v>
      </c>
      <c r="N407" s="42">
        <f t="shared" si="19"/>
        <v>3</v>
      </c>
      <c r="O407" s="71">
        <f t="shared" si="20"/>
        <v>3</v>
      </c>
      <c r="P407" s="18"/>
    </row>
    <row r="408" spans="1:16" s="19" customFormat="1" ht="43.5" x14ac:dyDescent="0.35">
      <c r="A408" s="38" t="s">
        <v>1147</v>
      </c>
      <c r="B408" s="16" t="s">
        <v>171</v>
      </c>
      <c r="C408" s="16" t="s">
        <v>218</v>
      </c>
      <c r="D408" s="38" t="s">
        <v>515</v>
      </c>
      <c r="E408" s="39"/>
      <c r="F408" s="40" t="s">
        <v>1282</v>
      </c>
      <c r="G408" s="39" t="s">
        <v>1171</v>
      </c>
      <c r="H408" s="70"/>
      <c r="I408" s="41">
        <v>0</v>
      </c>
      <c r="J408" s="41">
        <v>0</v>
      </c>
      <c r="K408" s="17">
        <f t="shared" si="18"/>
        <v>0</v>
      </c>
      <c r="L408" s="41">
        <v>0</v>
      </c>
      <c r="M408" s="41">
        <v>1</v>
      </c>
      <c r="N408" s="42">
        <f t="shared" si="19"/>
        <v>1</v>
      </c>
      <c r="O408" s="71">
        <f t="shared" si="20"/>
        <v>1</v>
      </c>
      <c r="P408" s="18"/>
    </row>
    <row r="409" spans="1:16" s="19" customFormat="1" ht="43.5" x14ac:dyDescent="0.35">
      <c r="A409" s="38" t="s">
        <v>1148</v>
      </c>
      <c r="B409" s="16" t="s">
        <v>171</v>
      </c>
      <c r="C409" s="16" t="s">
        <v>218</v>
      </c>
      <c r="D409" s="38" t="s">
        <v>453</v>
      </c>
      <c r="E409" s="39"/>
      <c r="F409" s="40" t="s">
        <v>1282</v>
      </c>
      <c r="G409" s="39" t="s">
        <v>1171</v>
      </c>
      <c r="H409" s="70"/>
      <c r="I409" s="41">
        <v>0</v>
      </c>
      <c r="J409" s="41">
        <v>0</v>
      </c>
      <c r="K409" s="17">
        <f t="shared" si="18"/>
        <v>0</v>
      </c>
      <c r="L409" s="41">
        <v>0</v>
      </c>
      <c r="M409" s="41">
        <v>2</v>
      </c>
      <c r="N409" s="42">
        <f t="shared" si="19"/>
        <v>2</v>
      </c>
      <c r="O409" s="71">
        <f t="shared" si="20"/>
        <v>2</v>
      </c>
      <c r="P409" s="18"/>
    </row>
    <row r="410" spans="1:16" s="19" customFormat="1" ht="43.5" x14ac:dyDescent="0.35">
      <c r="A410" s="38" t="s">
        <v>1149</v>
      </c>
      <c r="B410" s="16" t="s">
        <v>171</v>
      </c>
      <c r="C410" s="16" t="s">
        <v>218</v>
      </c>
      <c r="D410" s="38" t="s">
        <v>1150</v>
      </c>
      <c r="E410" s="39"/>
      <c r="F410" s="40" t="s">
        <v>1282</v>
      </c>
      <c r="G410" s="39" t="s">
        <v>1171</v>
      </c>
      <c r="H410" s="70"/>
      <c r="I410" s="41">
        <v>0</v>
      </c>
      <c r="J410" s="41">
        <v>0</v>
      </c>
      <c r="K410" s="17">
        <f t="shared" si="18"/>
        <v>0</v>
      </c>
      <c r="L410" s="41">
        <v>0</v>
      </c>
      <c r="M410" s="41">
        <v>2</v>
      </c>
      <c r="N410" s="42">
        <f t="shared" si="19"/>
        <v>2</v>
      </c>
      <c r="O410" s="71">
        <f t="shared" si="20"/>
        <v>2</v>
      </c>
      <c r="P410" s="18"/>
    </row>
    <row r="411" spans="1:16" s="19" customFormat="1" ht="43.5" x14ac:dyDescent="0.35">
      <c r="A411" s="38" t="s">
        <v>1151</v>
      </c>
      <c r="B411" s="16" t="s">
        <v>171</v>
      </c>
      <c r="C411" s="16" t="s">
        <v>218</v>
      </c>
      <c r="D411" s="38" t="s">
        <v>1152</v>
      </c>
      <c r="E411" s="39"/>
      <c r="F411" s="40" t="s">
        <v>1282</v>
      </c>
      <c r="G411" s="39" t="s">
        <v>1171</v>
      </c>
      <c r="H411" s="70"/>
      <c r="I411" s="41">
        <v>0</v>
      </c>
      <c r="J411" s="41">
        <v>0</v>
      </c>
      <c r="K411" s="17">
        <f t="shared" si="18"/>
        <v>0</v>
      </c>
      <c r="L411" s="41">
        <v>0</v>
      </c>
      <c r="M411" s="41">
        <v>2</v>
      </c>
      <c r="N411" s="42">
        <f t="shared" si="19"/>
        <v>2</v>
      </c>
      <c r="O411" s="71">
        <f t="shared" si="20"/>
        <v>2</v>
      </c>
      <c r="P411" s="18"/>
    </row>
    <row r="412" spans="1:16" s="19" customFormat="1" ht="43.5" x14ac:dyDescent="0.35">
      <c r="A412" s="38" t="s">
        <v>1153</v>
      </c>
      <c r="B412" s="16" t="s">
        <v>171</v>
      </c>
      <c r="C412" s="16" t="s">
        <v>218</v>
      </c>
      <c r="D412" s="38" t="s">
        <v>459</v>
      </c>
      <c r="E412" s="39"/>
      <c r="F412" s="40" t="s">
        <v>1282</v>
      </c>
      <c r="G412" s="39" t="s">
        <v>1171</v>
      </c>
      <c r="H412" s="70"/>
      <c r="I412" s="41">
        <v>0</v>
      </c>
      <c r="J412" s="41">
        <v>0</v>
      </c>
      <c r="K412" s="17">
        <f t="shared" si="18"/>
        <v>0</v>
      </c>
      <c r="L412" s="41">
        <v>0</v>
      </c>
      <c r="M412" s="41">
        <v>3</v>
      </c>
      <c r="N412" s="42">
        <f t="shared" si="19"/>
        <v>3</v>
      </c>
      <c r="O412" s="71">
        <f t="shared" si="20"/>
        <v>3</v>
      </c>
      <c r="P412" s="18"/>
    </row>
    <row r="413" spans="1:16" s="19" customFormat="1" ht="43.5" x14ac:dyDescent="0.35">
      <c r="A413" s="38" t="s">
        <v>1154</v>
      </c>
      <c r="B413" s="16" t="s">
        <v>171</v>
      </c>
      <c r="C413" s="16" t="s">
        <v>218</v>
      </c>
      <c r="D413" s="38" t="s">
        <v>461</v>
      </c>
      <c r="E413" s="39"/>
      <c r="F413" s="40" t="s">
        <v>1282</v>
      </c>
      <c r="G413" s="39" t="s">
        <v>1171</v>
      </c>
      <c r="H413" s="70"/>
      <c r="I413" s="41">
        <v>0</v>
      </c>
      <c r="J413" s="41">
        <v>0</v>
      </c>
      <c r="K413" s="17">
        <f t="shared" si="18"/>
        <v>0</v>
      </c>
      <c r="L413" s="41">
        <v>0</v>
      </c>
      <c r="M413" s="41">
        <v>1</v>
      </c>
      <c r="N413" s="42">
        <f t="shared" si="19"/>
        <v>1</v>
      </c>
      <c r="O413" s="71">
        <f t="shared" si="20"/>
        <v>1</v>
      </c>
      <c r="P413" s="18"/>
    </row>
    <row r="414" spans="1:16" s="19" customFormat="1" ht="29" x14ac:dyDescent="0.35">
      <c r="A414" s="38" t="s">
        <v>1283</v>
      </c>
      <c r="B414" s="16" t="s">
        <v>171</v>
      </c>
      <c r="C414" s="16" t="s">
        <v>1284</v>
      </c>
      <c r="D414" s="38"/>
      <c r="E414" s="39"/>
      <c r="F414" s="40"/>
      <c r="G414" s="39"/>
      <c r="H414" s="70"/>
      <c r="I414" s="41">
        <v>9</v>
      </c>
      <c r="J414" s="41">
        <v>2</v>
      </c>
      <c r="K414" s="17">
        <f t="shared" si="18"/>
        <v>11</v>
      </c>
      <c r="L414" s="41">
        <v>0</v>
      </c>
      <c r="M414" s="41">
        <v>0</v>
      </c>
      <c r="N414" s="42">
        <f t="shared" si="19"/>
        <v>0</v>
      </c>
      <c r="O414" s="71">
        <f t="shared" si="20"/>
        <v>11</v>
      </c>
      <c r="P414" s="18"/>
    </row>
    <row r="415" spans="1:16" s="19" customFormat="1" ht="29" x14ac:dyDescent="0.35">
      <c r="A415" s="38" t="s">
        <v>1285</v>
      </c>
      <c r="B415" s="16" t="s">
        <v>171</v>
      </c>
      <c r="C415" s="16" t="s">
        <v>1284</v>
      </c>
      <c r="D415" s="38"/>
      <c r="E415" s="39"/>
      <c r="F415" s="40"/>
      <c r="G415" s="39"/>
      <c r="H415" s="70"/>
      <c r="I415" s="41">
        <v>0</v>
      </c>
      <c r="J415" s="41">
        <v>3</v>
      </c>
      <c r="K415" s="17">
        <f t="shared" si="18"/>
        <v>3</v>
      </c>
      <c r="L415" s="41">
        <v>0</v>
      </c>
      <c r="M415" s="41">
        <v>0</v>
      </c>
      <c r="N415" s="42">
        <f t="shared" si="19"/>
        <v>0</v>
      </c>
      <c r="O415" s="71">
        <f t="shared" si="20"/>
        <v>3</v>
      </c>
      <c r="P415" s="18"/>
    </row>
    <row r="416" spans="1:16" s="19" customFormat="1" ht="29" x14ac:dyDescent="0.35">
      <c r="A416" s="38" t="s">
        <v>1286</v>
      </c>
      <c r="B416" s="16" t="s">
        <v>171</v>
      </c>
      <c r="C416" s="16" t="s">
        <v>1284</v>
      </c>
      <c r="D416" s="38"/>
      <c r="E416" s="39"/>
      <c r="F416" s="40"/>
      <c r="G416" s="39"/>
      <c r="H416" s="70"/>
      <c r="I416" s="41">
        <v>1</v>
      </c>
      <c r="J416" s="41">
        <v>1</v>
      </c>
      <c r="K416" s="17">
        <f t="shared" si="18"/>
        <v>2</v>
      </c>
      <c r="L416" s="41">
        <v>0</v>
      </c>
      <c r="M416" s="41">
        <v>0</v>
      </c>
      <c r="N416" s="42">
        <f t="shared" si="19"/>
        <v>0</v>
      </c>
      <c r="O416" s="71">
        <f t="shared" si="20"/>
        <v>2</v>
      </c>
      <c r="P416" s="18"/>
    </row>
    <row r="417" spans="1:16" s="19" customFormat="1" ht="29" x14ac:dyDescent="0.35">
      <c r="A417" s="38" t="s">
        <v>1287</v>
      </c>
      <c r="B417" s="16" t="s">
        <v>171</v>
      </c>
      <c r="C417" s="16" t="s">
        <v>1284</v>
      </c>
      <c r="D417" s="38"/>
      <c r="E417" s="39"/>
      <c r="F417" s="40"/>
      <c r="G417" s="39"/>
      <c r="H417" s="70"/>
      <c r="I417" s="41">
        <v>0</v>
      </c>
      <c r="J417" s="41">
        <v>1</v>
      </c>
      <c r="K417" s="17">
        <f t="shared" si="18"/>
        <v>1</v>
      </c>
      <c r="L417" s="41">
        <v>0</v>
      </c>
      <c r="M417" s="41">
        <v>0</v>
      </c>
      <c r="N417" s="42">
        <f t="shared" si="19"/>
        <v>0</v>
      </c>
      <c r="O417" s="71">
        <f t="shared" si="20"/>
        <v>1</v>
      </c>
      <c r="P417" s="18"/>
    </row>
    <row r="418" spans="1:16" s="19" customFormat="1" ht="29" x14ac:dyDescent="0.35">
      <c r="A418" s="38" t="s">
        <v>1288</v>
      </c>
      <c r="B418" s="16" t="s">
        <v>171</v>
      </c>
      <c r="C418" s="16" t="s">
        <v>1284</v>
      </c>
      <c r="D418" s="38"/>
      <c r="E418" s="39"/>
      <c r="F418" s="40"/>
      <c r="G418" s="39"/>
      <c r="H418" s="70"/>
      <c r="I418" s="41">
        <v>0</v>
      </c>
      <c r="J418" s="41">
        <v>1</v>
      </c>
      <c r="K418" s="17">
        <f t="shared" si="18"/>
        <v>1</v>
      </c>
      <c r="L418" s="41">
        <v>0</v>
      </c>
      <c r="M418" s="41">
        <v>0</v>
      </c>
      <c r="N418" s="42">
        <f t="shared" si="19"/>
        <v>0</v>
      </c>
      <c r="O418" s="71">
        <f t="shared" si="20"/>
        <v>1</v>
      </c>
      <c r="P418" s="18"/>
    </row>
    <row r="419" spans="1:16" s="19" customFormat="1" ht="29" x14ac:dyDescent="0.35">
      <c r="A419" s="38" t="s">
        <v>1289</v>
      </c>
      <c r="B419" s="16" t="s">
        <v>171</v>
      </c>
      <c r="C419" s="16" t="s">
        <v>1284</v>
      </c>
      <c r="D419" s="38"/>
      <c r="E419" s="39"/>
      <c r="F419" s="40"/>
      <c r="G419" s="39"/>
      <c r="H419" s="70"/>
      <c r="I419" s="41">
        <v>0</v>
      </c>
      <c r="J419" s="41">
        <v>1</v>
      </c>
      <c r="K419" s="17">
        <f t="shared" si="18"/>
        <v>1</v>
      </c>
      <c r="L419" s="41">
        <v>0</v>
      </c>
      <c r="M419" s="41">
        <v>0</v>
      </c>
      <c r="N419" s="42">
        <f t="shared" si="19"/>
        <v>0</v>
      </c>
      <c r="O419" s="71">
        <f t="shared" si="20"/>
        <v>1</v>
      </c>
      <c r="P419" s="18"/>
    </row>
    <row r="420" spans="1:16" s="19" customFormat="1" ht="29" x14ac:dyDescent="0.35">
      <c r="A420" s="38" t="s">
        <v>1290</v>
      </c>
      <c r="B420" s="16" t="s">
        <v>171</v>
      </c>
      <c r="C420" s="16" t="s">
        <v>1284</v>
      </c>
      <c r="D420" s="38"/>
      <c r="E420" s="39"/>
      <c r="F420" s="40"/>
      <c r="G420" s="39"/>
      <c r="H420" s="70"/>
      <c r="I420" s="41">
        <v>2</v>
      </c>
      <c r="J420" s="41">
        <v>0</v>
      </c>
      <c r="K420" s="17">
        <f t="shared" si="18"/>
        <v>2</v>
      </c>
      <c r="L420" s="41">
        <v>0</v>
      </c>
      <c r="M420" s="41">
        <v>0</v>
      </c>
      <c r="N420" s="42">
        <f t="shared" si="19"/>
        <v>0</v>
      </c>
      <c r="O420" s="71">
        <f t="shared" si="20"/>
        <v>2</v>
      </c>
      <c r="P420" s="18"/>
    </row>
    <row r="421" spans="1:16" s="19" customFormat="1" ht="29" x14ac:dyDescent="0.35">
      <c r="A421" s="38" t="s">
        <v>1291</v>
      </c>
      <c r="B421" s="16" t="s">
        <v>171</v>
      </c>
      <c r="C421" s="16" t="s">
        <v>1284</v>
      </c>
      <c r="D421" s="38"/>
      <c r="E421" s="39"/>
      <c r="F421" s="40"/>
      <c r="G421" s="39"/>
      <c r="H421" s="70"/>
      <c r="I421" s="41">
        <v>0</v>
      </c>
      <c r="J421" s="41">
        <v>4</v>
      </c>
      <c r="K421" s="17">
        <f t="shared" si="18"/>
        <v>4</v>
      </c>
      <c r="L421" s="41">
        <v>0</v>
      </c>
      <c r="M421" s="41">
        <v>0</v>
      </c>
      <c r="N421" s="42">
        <f t="shared" si="19"/>
        <v>0</v>
      </c>
      <c r="O421" s="71">
        <f t="shared" si="20"/>
        <v>4</v>
      </c>
      <c r="P421" s="18"/>
    </row>
    <row r="422" spans="1:16" s="19" customFormat="1" ht="29" x14ac:dyDescent="0.35">
      <c r="A422" s="38" t="s">
        <v>1292</v>
      </c>
      <c r="B422" s="16" t="s">
        <v>171</v>
      </c>
      <c r="C422" s="16" t="s">
        <v>1284</v>
      </c>
      <c r="D422" s="38"/>
      <c r="E422" s="39"/>
      <c r="F422" s="40"/>
      <c r="G422" s="39"/>
      <c r="H422" s="70"/>
      <c r="I422" s="41">
        <v>2</v>
      </c>
      <c r="J422" s="41">
        <v>9</v>
      </c>
      <c r="K422" s="17">
        <f t="shared" si="18"/>
        <v>11</v>
      </c>
      <c r="L422" s="41">
        <v>0</v>
      </c>
      <c r="M422" s="41">
        <v>0</v>
      </c>
      <c r="N422" s="42">
        <f t="shared" si="19"/>
        <v>0</v>
      </c>
      <c r="O422" s="71">
        <f t="shared" si="20"/>
        <v>11</v>
      </c>
      <c r="P422" s="18"/>
    </row>
    <row r="423" spans="1:16" s="19" customFormat="1" ht="29" x14ac:dyDescent="0.35">
      <c r="A423" s="38" t="s">
        <v>1293</v>
      </c>
      <c r="B423" s="16" t="s">
        <v>171</v>
      </c>
      <c r="C423" s="16" t="s">
        <v>1284</v>
      </c>
      <c r="D423" s="38"/>
      <c r="E423" s="39"/>
      <c r="F423" s="40"/>
      <c r="G423" s="39"/>
      <c r="H423" s="70"/>
      <c r="I423" s="41">
        <v>15</v>
      </c>
      <c r="J423" s="41">
        <v>1</v>
      </c>
      <c r="K423" s="17">
        <f t="shared" si="18"/>
        <v>16</v>
      </c>
      <c r="L423" s="41">
        <v>0</v>
      </c>
      <c r="M423" s="41">
        <v>0</v>
      </c>
      <c r="N423" s="42">
        <f t="shared" si="19"/>
        <v>0</v>
      </c>
      <c r="O423" s="71">
        <f t="shared" si="20"/>
        <v>16</v>
      </c>
      <c r="P423" s="18"/>
    </row>
    <row r="424" spans="1:16" s="19" customFormat="1" ht="29" x14ac:dyDescent="0.35">
      <c r="A424" s="38" t="s">
        <v>1294</v>
      </c>
      <c r="B424" s="16" t="s">
        <v>171</v>
      </c>
      <c r="C424" s="16" t="s">
        <v>1284</v>
      </c>
      <c r="D424" s="38"/>
      <c r="E424" s="39"/>
      <c r="F424" s="40"/>
      <c r="G424" s="39"/>
      <c r="H424" s="70"/>
      <c r="I424" s="41">
        <v>0</v>
      </c>
      <c r="J424" s="41">
        <v>2</v>
      </c>
      <c r="K424" s="17">
        <f t="shared" si="18"/>
        <v>2</v>
      </c>
      <c r="L424" s="41">
        <v>0</v>
      </c>
      <c r="M424" s="41">
        <v>0</v>
      </c>
      <c r="N424" s="42">
        <f t="shared" si="19"/>
        <v>0</v>
      </c>
      <c r="O424" s="71">
        <f t="shared" si="20"/>
        <v>2</v>
      </c>
      <c r="P424" s="18"/>
    </row>
    <row r="425" spans="1:16" s="19" customFormat="1" ht="29" x14ac:dyDescent="0.35">
      <c r="A425" s="38" t="s">
        <v>1295</v>
      </c>
      <c r="B425" s="16" t="s">
        <v>171</v>
      </c>
      <c r="C425" s="16" t="s">
        <v>1284</v>
      </c>
      <c r="D425" s="38"/>
      <c r="E425" s="39"/>
      <c r="F425" s="40"/>
      <c r="G425" s="39"/>
      <c r="H425" s="70"/>
      <c r="I425" s="41">
        <v>5</v>
      </c>
      <c r="J425" s="41">
        <v>0</v>
      </c>
      <c r="K425" s="17">
        <f t="shared" si="18"/>
        <v>5</v>
      </c>
      <c r="L425" s="41">
        <v>0</v>
      </c>
      <c r="M425" s="41">
        <v>0</v>
      </c>
      <c r="N425" s="42">
        <f t="shared" si="19"/>
        <v>0</v>
      </c>
      <c r="O425" s="71">
        <f t="shared" si="20"/>
        <v>5</v>
      </c>
      <c r="P425" s="18"/>
    </row>
    <row r="426" spans="1:16" s="19" customFormat="1" ht="29" x14ac:dyDescent="0.35">
      <c r="A426" s="38" t="s">
        <v>1296</v>
      </c>
      <c r="B426" s="16" t="s">
        <v>171</v>
      </c>
      <c r="C426" s="16" t="s">
        <v>1284</v>
      </c>
      <c r="D426" s="38"/>
      <c r="E426" s="39"/>
      <c r="F426" s="40"/>
      <c r="G426" s="39"/>
      <c r="H426" s="70"/>
      <c r="I426" s="41">
        <v>0</v>
      </c>
      <c r="J426" s="41">
        <v>1</v>
      </c>
      <c r="K426" s="17">
        <f t="shared" si="18"/>
        <v>1</v>
      </c>
      <c r="L426" s="41">
        <v>0</v>
      </c>
      <c r="M426" s="41">
        <v>0</v>
      </c>
      <c r="N426" s="42">
        <f t="shared" si="19"/>
        <v>0</v>
      </c>
      <c r="O426" s="71">
        <f t="shared" si="20"/>
        <v>1</v>
      </c>
      <c r="P426" s="18"/>
    </row>
    <row r="427" spans="1:16" s="19" customFormat="1" ht="29" x14ac:dyDescent="0.35">
      <c r="A427" s="38" t="s">
        <v>1297</v>
      </c>
      <c r="B427" s="16" t="s">
        <v>171</v>
      </c>
      <c r="C427" s="16" t="s">
        <v>1284</v>
      </c>
      <c r="D427" s="38"/>
      <c r="E427" s="39"/>
      <c r="F427" s="40"/>
      <c r="G427" s="39"/>
      <c r="H427" s="70"/>
      <c r="I427" s="41">
        <v>0</v>
      </c>
      <c r="J427" s="41">
        <v>1</v>
      </c>
      <c r="K427" s="17">
        <f t="shared" si="18"/>
        <v>1</v>
      </c>
      <c r="L427" s="41">
        <v>0</v>
      </c>
      <c r="M427" s="41">
        <v>0</v>
      </c>
      <c r="N427" s="42">
        <f t="shared" si="19"/>
        <v>0</v>
      </c>
      <c r="O427" s="71">
        <f t="shared" si="20"/>
        <v>1</v>
      </c>
      <c r="P427" s="18"/>
    </row>
    <row r="428" spans="1:16" s="19" customFormat="1" ht="29" x14ac:dyDescent="0.35">
      <c r="A428" s="38" t="s">
        <v>1298</v>
      </c>
      <c r="B428" s="16" t="s">
        <v>171</v>
      </c>
      <c r="C428" s="16" t="s">
        <v>1284</v>
      </c>
      <c r="D428" s="38"/>
      <c r="E428" s="39"/>
      <c r="F428" s="40"/>
      <c r="G428" s="39"/>
      <c r="H428" s="70"/>
      <c r="I428" s="41">
        <v>0</v>
      </c>
      <c r="J428" s="41">
        <v>1</v>
      </c>
      <c r="K428" s="17">
        <f t="shared" si="18"/>
        <v>1</v>
      </c>
      <c r="L428" s="41">
        <v>0</v>
      </c>
      <c r="M428" s="41">
        <v>0</v>
      </c>
      <c r="N428" s="42">
        <f t="shared" si="19"/>
        <v>0</v>
      </c>
      <c r="O428" s="71">
        <f t="shared" si="20"/>
        <v>1</v>
      </c>
      <c r="P428" s="18"/>
    </row>
    <row r="429" spans="1:16" s="19" customFormat="1" ht="29" x14ac:dyDescent="0.35">
      <c r="A429" s="38" t="s">
        <v>1299</v>
      </c>
      <c r="B429" s="16" t="s">
        <v>171</v>
      </c>
      <c r="C429" s="16" t="s">
        <v>1284</v>
      </c>
      <c r="D429" s="38"/>
      <c r="E429" s="39"/>
      <c r="F429" s="40"/>
      <c r="G429" s="39"/>
      <c r="H429" s="70"/>
      <c r="I429" s="41">
        <v>0</v>
      </c>
      <c r="J429" s="41">
        <v>2</v>
      </c>
      <c r="K429" s="17">
        <f t="shared" si="18"/>
        <v>2</v>
      </c>
      <c r="L429" s="41">
        <v>0</v>
      </c>
      <c r="M429" s="41">
        <v>0</v>
      </c>
      <c r="N429" s="42">
        <f t="shared" si="19"/>
        <v>0</v>
      </c>
      <c r="O429" s="71">
        <f t="shared" si="20"/>
        <v>2</v>
      </c>
      <c r="P429" s="18"/>
    </row>
    <row r="430" spans="1:16" s="19" customFormat="1" ht="29" x14ac:dyDescent="0.35">
      <c r="A430" s="38" t="s">
        <v>1300</v>
      </c>
      <c r="B430" s="16" t="s">
        <v>171</v>
      </c>
      <c r="C430" s="16" t="s">
        <v>1284</v>
      </c>
      <c r="D430" s="38"/>
      <c r="E430" s="39"/>
      <c r="F430" s="40"/>
      <c r="G430" s="39"/>
      <c r="H430" s="70"/>
      <c r="I430" s="41">
        <v>1</v>
      </c>
      <c r="J430" s="41">
        <v>0</v>
      </c>
      <c r="K430" s="17">
        <f t="shared" si="18"/>
        <v>1</v>
      </c>
      <c r="L430" s="41">
        <v>0</v>
      </c>
      <c r="M430" s="41">
        <v>0</v>
      </c>
      <c r="N430" s="42">
        <f t="shared" si="19"/>
        <v>0</v>
      </c>
      <c r="O430" s="71">
        <f t="shared" si="20"/>
        <v>1</v>
      </c>
      <c r="P430" s="18"/>
    </row>
    <row r="431" spans="1:16" s="19" customFormat="1" ht="29" x14ac:dyDescent="0.35">
      <c r="A431" s="38" t="s">
        <v>1301</v>
      </c>
      <c r="B431" s="16" t="s">
        <v>171</v>
      </c>
      <c r="C431" s="16" t="s">
        <v>1284</v>
      </c>
      <c r="D431" s="38"/>
      <c r="E431" s="39"/>
      <c r="F431" s="40"/>
      <c r="G431" s="39"/>
      <c r="H431" s="70"/>
      <c r="I431" s="41">
        <v>0</v>
      </c>
      <c r="J431" s="41">
        <v>2</v>
      </c>
      <c r="K431" s="17">
        <f t="shared" si="18"/>
        <v>2</v>
      </c>
      <c r="L431" s="41">
        <v>0</v>
      </c>
      <c r="M431" s="41">
        <v>0</v>
      </c>
      <c r="N431" s="42">
        <f t="shared" si="19"/>
        <v>0</v>
      </c>
      <c r="O431" s="71">
        <f t="shared" si="20"/>
        <v>2</v>
      </c>
      <c r="P431" s="18"/>
    </row>
    <row r="432" spans="1:16" s="19" customFormat="1" ht="29" x14ac:dyDescent="0.35">
      <c r="A432" s="38" t="s">
        <v>1302</v>
      </c>
      <c r="B432" s="16" t="s">
        <v>171</v>
      </c>
      <c r="C432" s="16" t="s">
        <v>1284</v>
      </c>
      <c r="D432" s="38"/>
      <c r="E432" s="39"/>
      <c r="F432" s="40"/>
      <c r="G432" s="39"/>
      <c r="H432" s="70"/>
      <c r="I432" s="41">
        <v>3</v>
      </c>
      <c r="J432" s="41">
        <v>3</v>
      </c>
      <c r="K432" s="17">
        <f t="shared" si="18"/>
        <v>6</v>
      </c>
      <c r="L432" s="41">
        <v>0</v>
      </c>
      <c r="M432" s="41">
        <v>0</v>
      </c>
      <c r="N432" s="42">
        <f t="shared" si="19"/>
        <v>0</v>
      </c>
      <c r="O432" s="71">
        <f t="shared" si="20"/>
        <v>6</v>
      </c>
      <c r="P432" s="18"/>
    </row>
    <row r="433" spans="1:16" s="19" customFormat="1" ht="29" x14ac:dyDescent="0.35">
      <c r="A433" s="38" t="s">
        <v>1303</v>
      </c>
      <c r="B433" s="16" t="s">
        <v>171</v>
      </c>
      <c r="C433" s="16" t="s">
        <v>1284</v>
      </c>
      <c r="D433" s="38"/>
      <c r="E433" s="39"/>
      <c r="F433" s="40"/>
      <c r="G433" s="39"/>
      <c r="H433" s="70"/>
      <c r="I433" s="41">
        <v>0</v>
      </c>
      <c r="J433" s="41">
        <v>1</v>
      </c>
      <c r="K433" s="17">
        <f t="shared" si="18"/>
        <v>1</v>
      </c>
      <c r="L433" s="41">
        <v>0</v>
      </c>
      <c r="M433" s="41">
        <v>0</v>
      </c>
      <c r="N433" s="42">
        <f t="shared" si="19"/>
        <v>0</v>
      </c>
      <c r="O433" s="71">
        <f t="shared" si="20"/>
        <v>1</v>
      </c>
      <c r="P433" s="18"/>
    </row>
    <row r="434" spans="1:16" s="19" customFormat="1" ht="29" x14ac:dyDescent="0.35">
      <c r="A434" s="38" t="s">
        <v>1304</v>
      </c>
      <c r="B434" s="16" t="s">
        <v>171</v>
      </c>
      <c r="C434" s="16" t="s">
        <v>1284</v>
      </c>
      <c r="D434" s="38"/>
      <c r="E434" s="39"/>
      <c r="F434" s="40"/>
      <c r="G434" s="39"/>
      <c r="H434" s="70"/>
      <c r="I434" s="41">
        <v>0</v>
      </c>
      <c r="J434" s="41">
        <v>1</v>
      </c>
      <c r="K434" s="17">
        <f t="shared" si="18"/>
        <v>1</v>
      </c>
      <c r="L434" s="41">
        <v>0</v>
      </c>
      <c r="M434" s="41">
        <v>0</v>
      </c>
      <c r="N434" s="42">
        <f t="shared" si="19"/>
        <v>0</v>
      </c>
      <c r="O434" s="71">
        <f t="shared" si="20"/>
        <v>1</v>
      </c>
      <c r="P434" s="18"/>
    </row>
    <row r="435" spans="1:16" s="19" customFormat="1" ht="29" x14ac:dyDescent="0.35">
      <c r="A435" s="38" t="s">
        <v>1305</v>
      </c>
      <c r="B435" s="16" t="s">
        <v>171</v>
      </c>
      <c r="C435" s="16" t="s">
        <v>1284</v>
      </c>
      <c r="D435" s="38"/>
      <c r="E435" s="39"/>
      <c r="F435" s="40"/>
      <c r="G435" s="39"/>
      <c r="H435" s="70"/>
      <c r="I435" s="41">
        <v>3</v>
      </c>
      <c r="J435" s="41">
        <v>11</v>
      </c>
      <c r="K435" s="17">
        <f t="shared" si="18"/>
        <v>14</v>
      </c>
      <c r="L435" s="41">
        <v>0</v>
      </c>
      <c r="M435" s="41">
        <v>0</v>
      </c>
      <c r="N435" s="42">
        <f t="shared" si="19"/>
        <v>0</v>
      </c>
      <c r="O435" s="71">
        <f t="shared" si="20"/>
        <v>14</v>
      </c>
      <c r="P435" s="18"/>
    </row>
    <row r="436" spans="1:16" s="19" customFormat="1" ht="29" x14ac:dyDescent="0.35">
      <c r="A436" s="38" t="s">
        <v>1306</v>
      </c>
      <c r="B436" s="16" t="s">
        <v>171</v>
      </c>
      <c r="C436" s="16" t="s">
        <v>1284</v>
      </c>
      <c r="D436" s="38"/>
      <c r="E436" s="39"/>
      <c r="F436" s="40"/>
      <c r="G436" s="39"/>
      <c r="H436" s="70"/>
      <c r="I436" s="41">
        <v>3</v>
      </c>
      <c r="J436" s="41">
        <v>3</v>
      </c>
      <c r="K436" s="17">
        <f t="shared" si="18"/>
        <v>6</v>
      </c>
      <c r="L436" s="41">
        <v>0</v>
      </c>
      <c r="M436" s="41">
        <v>0</v>
      </c>
      <c r="N436" s="42">
        <f t="shared" si="19"/>
        <v>0</v>
      </c>
      <c r="O436" s="71">
        <f t="shared" si="20"/>
        <v>6</v>
      </c>
      <c r="P436" s="18"/>
    </row>
    <row r="437" spans="1:16" s="19" customFormat="1" ht="29" x14ac:dyDescent="0.35">
      <c r="A437" s="38" t="s">
        <v>1307</v>
      </c>
      <c r="B437" s="16" t="s">
        <v>171</v>
      </c>
      <c r="C437" s="16" t="s">
        <v>1284</v>
      </c>
      <c r="D437" s="38"/>
      <c r="E437" s="39"/>
      <c r="F437" s="40"/>
      <c r="G437" s="39"/>
      <c r="H437" s="70"/>
      <c r="I437" s="41">
        <v>0</v>
      </c>
      <c r="J437" s="41">
        <v>1</v>
      </c>
      <c r="K437" s="17">
        <f t="shared" si="18"/>
        <v>1</v>
      </c>
      <c r="L437" s="41">
        <v>0</v>
      </c>
      <c r="M437" s="41">
        <v>0</v>
      </c>
      <c r="N437" s="42">
        <f t="shared" si="19"/>
        <v>0</v>
      </c>
      <c r="O437" s="71">
        <f t="shared" si="20"/>
        <v>1</v>
      </c>
      <c r="P437" s="18"/>
    </row>
    <row r="438" spans="1:16" s="19" customFormat="1" ht="29" x14ac:dyDescent="0.35">
      <c r="A438" s="38" t="s">
        <v>1308</v>
      </c>
      <c r="B438" s="16" t="s">
        <v>171</v>
      </c>
      <c r="C438" s="16" t="s">
        <v>1284</v>
      </c>
      <c r="D438" s="38"/>
      <c r="E438" s="39"/>
      <c r="F438" s="40"/>
      <c r="G438" s="39"/>
      <c r="H438" s="70"/>
      <c r="I438" s="41">
        <v>0</v>
      </c>
      <c r="J438" s="41">
        <v>1</v>
      </c>
      <c r="K438" s="17">
        <f t="shared" si="18"/>
        <v>1</v>
      </c>
      <c r="L438" s="41">
        <v>0</v>
      </c>
      <c r="M438" s="41">
        <v>0</v>
      </c>
      <c r="N438" s="42">
        <f t="shared" si="19"/>
        <v>0</v>
      </c>
      <c r="O438" s="71">
        <f t="shared" si="20"/>
        <v>1</v>
      </c>
      <c r="P438" s="18"/>
    </row>
    <row r="439" spans="1:16" s="19" customFormat="1" ht="87" x14ac:dyDescent="0.35">
      <c r="A439" s="38" t="s">
        <v>1412</v>
      </c>
      <c r="B439" s="16" t="s">
        <v>171</v>
      </c>
      <c r="C439" s="16" t="s">
        <v>174</v>
      </c>
      <c r="D439" s="38" t="s">
        <v>1413</v>
      </c>
      <c r="E439" s="39"/>
      <c r="F439" s="40" t="s">
        <v>1500</v>
      </c>
      <c r="G439" s="39"/>
      <c r="H439" s="70"/>
      <c r="I439" s="41">
        <v>0</v>
      </c>
      <c r="J439" s="41">
        <v>0</v>
      </c>
      <c r="K439" s="17">
        <f t="shared" si="18"/>
        <v>0</v>
      </c>
      <c r="L439" s="41">
        <v>0</v>
      </c>
      <c r="M439" s="41">
        <v>2</v>
      </c>
      <c r="N439" s="42">
        <f t="shared" si="19"/>
        <v>2</v>
      </c>
      <c r="O439" s="71">
        <f t="shared" si="20"/>
        <v>2</v>
      </c>
      <c r="P439" s="18"/>
    </row>
    <row r="440" spans="1:16" s="19" customFormat="1" ht="72.5" x14ac:dyDescent="0.35">
      <c r="A440" s="38" t="s">
        <v>1414</v>
      </c>
      <c r="B440" s="16" t="s">
        <v>171</v>
      </c>
      <c r="C440" s="16" t="s">
        <v>174</v>
      </c>
      <c r="D440" s="38" t="s">
        <v>1415</v>
      </c>
      <c r="E440" s="39"/>
      <c r="F440" s="40" t="s">
        <v>1501</v>
      </c>
      <c r="G440" s="39"/>
      <c r="H440" s="70"/>
      <c r="I440" s="41">
        <v>0</v>
      </c>
      <c r="J440" s="41">
        <v>0</v>
      </c>
      <c r="K440" s="17">
        <f t="shared" si="18"/>
        <v>0</v>
      </c>
      <c r="L440" s="41">
        <v>0</v>
      </c>
      <c r="M440" s="41">
        <v>1</v>
      </c>
      <c r="N440" s="42">
        <f t="shared" si="19"/>
        <v>1</v>
      </c>
      <c r="O440" s="71">
        <f t="shared" si="20"/>
        <v>1</v>
      </c>
      <c r="P440" s="18"/>
    </row>
    <row r="441" spans="1:16" s="19" customFormat="1" ht="87" x14ac:dyDescent="0.35">
      <c r="A441" s="38" t="s">
        <v>1416</v>
      </c>
      <c r="B441" s="16" t="s">
        <v>171</v>
      </c>
      <c r="C441" s="16" t="s">
        <v>174</v>
      </c>
      <c r="D441" s="38" t="s">
        <v>1417</v>
      </c>
      <c r="E441" s="39"/>
      <c r="F441" s="40" t="s">
        <v>1500</v>
      </c>
      <c r="G441" s="39"/>
      <c r="H441" s="70"/>
      <c r="I441" s="41">
        <v>0</v>
      </c>
      <c r="J441" s="41">
        <v>0</v>
      </c>
      <c r="K441" s="17">
        <f t="shared" si="18"/>
        <v>0</v>
      </c>
      <c r="L441" s="41">
        <v>0</v>
      </c>
      <c r="M441" s="41">
        <v>0</v>
      </c>
      <c r="N441" s="42">
        <f t="shared" si="19"/>
        <v>0</v>
      </c>
      <c r="O441" s="71">
        <f t="shared" si="20"/>
        <v>0</v>
      </c>
      <c r="P441" s="18"/>
    </row>
    <row r="442" spans="1:16" s="19" customFormat="1" ht="58" x14ac:dyDescent="0.35">
      <c r="A442" s="38" t="s">
        <v>1418</v>
      </c>
      <c r="B442" s="16" t="s">
        <v>171</v>
      </c>
      <c r="C442" s="16" t="s">
        <v>178</v>
      </c>
      <c r="D442" s="38" t="s">
        <v>1413</v>
      </c>
      <c r="E442" s="39"/>
      <c r="F442" s="40" t="s">
        <v>1502</v>
      </c>
      <c r="G442" s="39"/>
      <c r="H442" s="70"/>
      <c r="I442" s="41">
        <v>0</v>
      </c>
      <c r="J442" s="41">
        <v>0</v>
      </c>
      <c r="K442" s="17">
        <f t="shared" si="18"/>
        <v>0</v>
      </c>
      <c r="L442" s="41">
        <v>0</v>
      </c>
      <c r="M442" s="41">
        <v>2</v>
      </c>
      <c r="N442" s="42">
        <f t="shared" si="19"/>
        <v>2</v>
      </c>
      <c r="O442" s="71">
        <f t="shared" si="20"/>
        <v>2</v>
      </c>
      <c r="P442" s="18"/>
    </row>
    <row r="443" spans="1:16" s="19" customFormat="1" ht="72.5" x14ac:dyDescent="0.35">
      <c r="A443" s="38" t="s">
        <v>1419</v>
      </c>
      <c r="B443" s="16" t="s">
        <v>171</v>
      </c>
      <c r="C443" s="16" t="s">
        <v>178</v>
      </c>
      <c r="D443" s="38" t="s">
        <v>1415</v>
      </c>
      <c r="E443" s="39"/>
      <c r="F443" s="40" t="s">
        <v>1503</v>
      </c>
      <c r="G443" s="39"/>
      <c r="H443" s="70"/>
      <c r="I443" s="41">
        <v>0</v>
      </c>
      <c r="J443" s="41">
        <v>0</v>
      </c>
      <c r="K443" s="17">
        <f t="shared" si="18"/>
        <v>0</v>
      </c>
      <c r="L443" s="41">
        <v>0</v>
      </c>
      <c r="M443" s="41">
        <v>1</v>
      </c>
      <c r="N443" s="42">
        <f t="shared" si="19"/>
        <v>1</v>
      </c>
      <c r="O443" s="71">
        <f t="shared" si="20"/>
        <v>1</v>
      </c>
      <c r="P443" s="18"/>
    </row>
    <row r="444" spans="1:16" s="19" customFormat="1" ht="58" x14ac:dyDescent="0.35">
      <c r="A444" s="38" t="s">
        <v>1420</v>
      </c>
      <c r="B444" s="16" t="s">
        <v>171</v>
      </c>
      <c r="C444" s="16" t="s">
        <v>178</v>
      </c>
      <c r="D444" s="38" t="s">
        <v>1421</v>
      </c>
      <c r="E444" s="39"/>
      <c r="F444" s="40" t="s">
        <v>1502</v>
      </c>
      <c r="G444" s="39"/>
      <c r="H444" s="70"/>
      <c r="I444" s="41">
        <v>0</v>
      </c>
      <c r="J444" s="41">
        <v>0</v>
      </c>
      <c r="K444" s="17">
        <f t="shared" si="18"/>
        <v>0</v>
      </c>
      <c r="L444" s="41">
        <v>0</v>
      </c>
      <c r="M444" s="41">
        <v>0</v>
      </c>
      <c r="N444" s="42">
        <f t="shared" si="19"/>
        <v>0</v>
      </c>
      <c r="O444" s="71">
        <f t="shared" si="20"/>
        <v>0</v>
      </c>
      <c r="P444" s="18"/>
    </row>
    <row r="445" spans="1:16" s="19" customFormat="1" ht="58" x14ac:dyDescent="0.35">
      <c r="A445" s="38" t="s">
        <v>1422</v>
      </c>
      <c r="B445" s="16" t="s">
        <v>171</v>
      </c>
      <c r="C445" s="16" t="s">
        <v>180</v>
      </c>
      <c r="D445" s="38" t="s">
        <v>1423</v>
      </c>
      <c r="E445" s="39"/>
      <c r="F445" s="40" t="s">
        <v>1504</v>
      </c>
      <c r="G445" s="39"/>
      <c r="H445" s="70"/>
      <c r="I445" s="41">
        <v>0</v>
      </c>
      <c r="J445" s="41">
        <v>0</v>
      </c>
      <c r="K445" s="17">
        <f t="shared" si="18"/>
        <v>0</v>
      </c>
      <c r="L445" s="41">
        <v>0</v>
      </c>
      <c r="M445" s="41">
        <v>1</v>
      </c>
      <c r="N445" s="42">
        <f t="shared" si="19"/>
        <v>1</v>
      </c>
      <c r="O445" s="71">
        <f t="shared" si="20"/>
        <v>1</v>
      </c>
      <c r="P445" s="18"/>
    </row>
    <row r="446" spans="1:16" s="19" customFormat="1" ht="43.5" x14ac:dyDescent="0.35">
      <c r="A446" s="38" t="s">
        <v>1424</v>
      </c>
      <c r="B446" s="16" t="s">
        <v>171</v>
      </c>
      <c r="C446" s="16" t="s">
        <v>180</v>
      </c>
      <c r="D446" s="38" t="s">
        <v>1425</v>
      </c>
      <c r="E446" s="39"/>
      <c r="F446" s="40" t="s">
        <v>1194</v>
      </c>
      <c r="G446" s="39"/>
      <c r="H446" s="70"/>
      <c r="I446" s="41">
        <v>0</v>
      </c>
      <c r="J446" s="41">
        <v>0</v>
      </c>
      <c r="K446" s="17">
        <f t="shared" si="18"/>
        <v>0</v>
      </c>
      <c r="L446" s="41">
        <v>0</v>
      </c>
      <c r="M446" s="41">
        <v>0</v>
      </c>
      <c r="N446" s="42">
        <f t="shared" si="19"/>
        <v>0</v>
      </c>
      <c r="O446" s="71">
        <f t="shared" si="20"/>
        <v>0</v>
      </c>
      <c r="P446" s="18"/>
    </row>
    <row r="447" spans="1:16" s="19" customFormat="1" ht="58" x14ac:dyDescent="0.35">
      <c r="A447" s="38" t="s">
        <v>1426</v>
      </c>
      <c r="B447" s="16" t="s">
        <v>171</v>
      </c>
      <c r="C447" s="16" t="s">
        <v>1399</v>
      </c>
      <c r="D447" s="38" t="s">
        <v>1427</v>
      </c>
      <c r="E447" s="39"/>
      <c r="F447" s="40" t="s">
        <v>1201</v>
      </c>
      <c r="G447" s="39"/>
      <c r="H447" s="70"/>
      <c r="I447" s="41">
        <v>0</v>
      </c>
      <c r="J447" s="41">
        <v>0</v>
      </c>
      <c r="K447" s="17">
        <f t="shared" si="18"/>
        <v>0</v>
      </c>
      <c r="L447" s="41">
        <v>3</v>
      </c>
      <c r="M447" s="41">
        <v>12</v>
      </c>
      <c r="N447" s="42">
        <f t="shared" si="19"/>
        <v>15</v>
      </c>
      <c r="O447" s="71">
        <f t="shared" si="20"/>
        <v>15</v>
      </c>
      <c r="P447" s="18"/>
    </row>
    <row r="448" spans="1:16" s="19" customFormat="1" ht="58" x14ac:dyDescent="0.35">
      <c r="A448" s="38" t="s">
        <v>1428</v>
      </c>
      <c r="B448" s="16" t="s">
        <v>171</v>
      </c>
      <c r="C448" s="16" t="s">
        <v>1399</v>
      </c>
      <c r="D448" s="38" t="s">
        <v>1429</v>
      </c>
      <c r="E448" s="39"/>
      <c r="F448" s="40" t="s">
        <v>1201</v>
      </c>
      <c r="G448" s="39"/>
      <c r="H448" s="70"/>
      <c r="I448" s="41">
        <v>0</v>
      </c>
      <c r="J448" s="41">
        <v>0</v>
      </c>
      <c r="K448" s="17">
        <f t="shared" si="18"/>
        <v>0</v>
      </c>
      <c r="L448" s="41">
        <v>2</v>
      </c>
      <c r="M448" s="41">
        <v>9</v>
      </c>
      <c r="N448" s="42">
        <f t="shared" si="19"/>
        <v>11</v>
      </c>
      <c r="O448" s="71">
        <f t="shared" si="20"/>
        <v>11</v>
      </c>
      <c r="P448" s="18"/>
    </row>
    <row r="449" spans="1:16" s="19" customFormat="1" ht="58" x14ac:dyDescent="0.35">
      <c r="A449" s="38" t="s">
        <v>1430</v>
      </c>
      <c r="B449" s="16" t="s">
        <v>171</v>
      </c>
      <c r="C449" s="16" t="s">
        <v>1399</v>
      </c>
      <c r="D449" s="38" t="s">
        <v>1431</v>
      </c>
      <c r="E449" s="39"/>
      <c r="F449" s="40" t="s">
        <v>1201</v>
      </c>
      <c r="G449" s="39"/>
      <c r="H449" s="70"/>
      <c r="I449" s="41">
        <v>0</v>
      </c>
      <c r="J449" s="41">
        <v>0</v>
      </c>
      <c r="K449" s="17">
        <f t="shared" si="18"/>
        <v>0</v>
      </c>
      <c r="L449" s="41">
        <v>2</v>
      </c>
      <c r="M449" s="41">
        <v>8</v>
      </c>
      <c r="N449" s="42">
        <f t="shared" si="19"/>
        <v>10</v>
      </c>
      <c r="O449" s="71">
        <f t="shared" si="20"/>
        <v>10</v>
      </c>
      <c r="P449" s="18"/>
    </row>
    <row r="450" spans="1:16" s="19" customFormat="1" ht="58" x14ac:dyDescent="0.35">
      <c r="A450" s="38" t="s">
        <v>1432</v>
      </c>
      <c r="B450" s="16" t="s">
        <v>171</v>
      </c>
      <c r="C450" s="16" t="s">
        <v>1399</v>
      </c>
      <c r="D450" s="38" t="s">
        <v>1433</v>
      </c>
      <c r="E450" s="39"/>
      <c r="F450" s="40" t="s">
        <v>1201</v>
      </c>
      <c r="G450" s="39"/>
      <c r="H450" s="70"/>
      <c r="I450" s="41">
        <v>0</v>
      </c>
      <c r="J450" s="41">
        <v>0</v>
      </c>
      <c r="K450" s="17">
        <f t="shared" si="18"/>
        <v>0</v>
      </c>
      <c r="L450" s="41">
        <v>2</v>
      </c>
      <c r="M450" s="41">
        <v>2</v>
      </c>
      <c r="N450" s="42">
        <f t="shared" si="19"/>
        <v>4</v>
      </c>
      <c r="O450" s="71">
        <f t="shared" si="20"/>
        <v>4</v>
      </c>
      <c r="P450" s="18"/>
    </row>
    <row r="451" spans="1:16" s="19" customFormat="1" ht="58" x14ac:dyDescent="0.35">
      <c r="A451" s="38" t="s">
        <v>1434</v>
      </c>
      <c r="B451" s="16" t="s">
        <v>171</v>
      </c>
      <c r="C451" s="16" t="s">
        <v>1399</v>
      </c>
      <c r="D451" s="38" t="s">
        <v>1435</v>
      </c>
      <c r="E451" s="39"/>
      <c r="F451" s="40" t="s">
        <v>1201</v>
      </c>
      <c r="G451" s="39"/>
      <c r="H451" s="70"/>
      <c r="I451" s="41">
        <v>0</v>
      </c>
      <c r="J451" s="41">
        <v>0</v>
      </c>
      <c r="K451" s="17">
        <f t="shared" si="18"/>
        <v>0</v>
      </c>
      <c r="L451" s="41">
        <v>2</v>
      </c>
      <c r="M451" s="41">
        <v>0</v>
      </c>
      <c r="N451" s="42">
        <f t="shared" si="19"/>
        <v>2</v>
      </c>
      <c r="O451" s="71">
        <f t="shared" si="20"/>
        <v>2</v>
      </c>
      <c r="P451" s="18"/>
    </row>
    <row r="452" spans="1:16" s="19" customFormat="1" ht="58" x14ac:dyDescent="0.35">
      <c r="A452" s="38" t="s">
        <v>1436</v>
      </c>
      <c r="B452" s="16" t="s">
        <v>171</v>
      </c>
      <c r="C452" s="16" t="s">
        <v>1399</v>
      </c>
      <c r="D452" s="38" t="s">
        <v>1437</v>
      </c>
      <c r="E452" s="39"/>
      <c r="F452" s="40" t="s">
        <v>1201</v>
      </c>
      <c r="G452" s="39"/>
      <c r="H452" s="70"/>
      <c r="I452" s="41">
        <v>0</v>
      </c>
      <c r="J452" s="41">
        <v>0</v>
      </c>
      <c r="K452" s="17">
        <f t="shared" si="18"/>
        <v>0</v>
      </c>
      <c r="L452" s="41">
        <v>2</v>
      </c>
      <c r="M452" s="41">
        <v>0</v>
      </c>
      <c r="N452" s="42">
        <f t="shared" si="19"/>
        <v>2</v>
      </c>
      <c r="O452" s="71">
        <f t="shared" si="20"/>
        <v>2</v>
      </c>
      <c r="P452" s="18"/>
    </row>
    <row r="453" spans="1:16" s="19" customFormat="1" ht="58" x14ac:dyDescent="0.35">
      <c r="A453" s="38" t="s">
        <v>1438</v>
      </c>
      <c r="B453" s="16" t="s">
        <v>171</v>
      </c>
      <c r="C453" s="16" t="s">
        <v>1399</v>
      </c>
      <c r="D453" s="38" t="s">
        <v>1439</v>
      </c>
      <c r="E453" s="39"/>
      <c r="F453" s="40" t="s">
        <v>1201</v>
      </c>
      <c r="G453" s="39"/>
      <c r="H453" s="70"/>
      <c r="I453" s="41">
        <v>0</v>
      </c>
      <c r="J453" s="41">
        <v>0</v>
      </c>
      <c r="K453" s="17">
        <f t="shared" ref="K453:K457" si="21">I453+J453</f>
        <v>0</v>
      </c>
      <c r="L453" s="41">
        <v>1</v>
      </c>
      <c r="M453" s="41">
        <v>10</v>
      </c>
      <c r="N453" s="42">
        <f t="shared" ref="N453:N457" si="22">L453+M453</f>
        <v>11</v>
      </c>
      <c r="O453" s="71">
        <f t="shared" ref="O453:O457" si="23">K453+N453</f>
        <v>11</v>
      </c>
      <c r="P453" s="18"/>
    </row>
    <row r="454" spans="1:16" s="19" customFormat="1" ht="58" x14ac:dyDescent="0.35">
      <c r="A454" s="38" t="s">
        <v>1440</v>
      </c>
      <c r="B454" s="16" t="s">
        <v>171</v>
      </c>
      <c r="C454" s="16" t="s">
        <v>1399</v>
      </c>
      <c r="D454" s="38" t="s">
        <v>1441</v>
      </c>
      <c r="E454" s="39"/>
      <c r="F454" s="40" t="s">
        <v>1201</v>
      </c>
      <c r="G454" s="39"/>
      <c r="H454" s="70"/>
      <c r="I454" s="41">
        <v>0</v>
      </c>
      <c r="J454" s="41">
        <v>0</v>
      </c>
      <c r="K454" s="17">
        <f t="shared" si="21"/>
        <v>0</v>
      </c>
      <c r="L454" s="41">
        <v>0</v>
      </c>
      <c r="M454" s="41">
        <v>3</v>
      </c>
      <c r="N454" s="42">
        <f t="shared" si="22"/>
        <v>3</v>
      </c>
      <c r="O454" s="71">
        <f t="shared" si="23"/>
        <v>3</v>
      </c>
      <c r="P454" s="18"/>
    </row>
    <row r="455" spans="1:16" s="19" customFormat="1" ht="58" x14ac:dyDescent="0.35">
      <c r="A455" s="38" t="s">
        <v>1442</v>
      </c>
      <c r="B455" s="16" t="s">
        <v>171</v>
      </c>
      <c r="C455" s="16" t="s">
        <v>1399</v>
      </c>
      <c r="D455" s="38" t="s">
        <v>1443</v>
      </c>
      <c r="E455" s="39"/>
      <c r="F455" s="40" t="s">
        <v>1201</v>
      </c>
      <c r="G455" s="39"/>
      <c r="H455" s="70"/>
      <c r="I455" s="41">
        <v>0</v>
      </c>
      <c r="J455" s="41">
        <v>0</v>
      </c>
      <c r="K455" s="17">
        <f t="shared" si="21"/>
        <v>0</v>
      </c>
      <c r="L455" s="41">
        <v>0</v>
      </c>
      <c r="M455" s="41">
        <v>0</v>
      </c>
      <c r="N455" s="42">
        <f t="shared" si="22"/>
        <v>0</v>
      </c>
      <c r="O455" s="71">
        <f t="shared" si="23"/>
        <v>0</v>
      </c>
      <c r="P455" s="18"/>
    </row>
    <row r="456" spans="1:16" s="19" customFormat="1" ht="58" x14ac:dyDescent="0.35">
      <c r="A456" s="38" t="s">
        <v>1444</v>
      </c>
      <c r="B456" s="16" t="s">
        <v>171</v>
      </c>
      <c r="C456" s="16" t="s">
        <v>187</v>
      </c>
      <c r="D456" s="38" t="s">
        <v>448</v>
      </c>
      <c r="E456" s="39" t="s">
        <v>1178</v>
      </c>
      <c r="F456" s="40" t="s">
        <v>1505</v>
      </c>
      <c r="G456" s="39"/>
      <c r="H456" s="70"/>
      <c r="I456" s="41">
        <v>2</v>
      </c>
      <c r="J456" s="41">
        <v>0</v>
      </c>
      <c r="K456" s="17">
        <f t="shared" si="21"/>
        <v>2</v>
      </c>
      <c r="L456" s="41">
        <v>5</v>
      </c>
      <c r="M456" s="41">
        <v>0</v>
      </c>
      <c r="N456" s="42">
        <f t="shared" si="22"/>
        <v>5</v>
      </c>
      <c r="O456" s="71">
        <f t="shared" si="23"/>
        <v>7</v>
      </c>
      <c r="P456" s="18"/>
    </row>
    <row r="457" spans="1:16" s="19" customFormat="1" ht="58" x14ac:dyDescent="0.35">
      <c r="A457" s="38" t="s">
        <v>1446</v>
      </c>
      <c r="B457" s="16" t="s">
        <v>171</v>
      </c>
      <c r="C457" s="16" t="s">
        <v>187</v>
      </c>
      <c r="D457" s="38" t="s">
        <v>1447</v>
      </c>
      <c r="E457" s="39"/>
      <c r="F457" s="40" t="s">
        <v>1505</v>
      </c>
      <c r="G457" s="39"/>
      <c r="H457" s="70"/>
      <c r="I457" s="41">
        <v>0</v>
      </c>
      <c r="J457" s="41">
        <v>0</v>
      </c>
      <c r="K457" s="17">
        <f t="shared" si="21"/>
        <v>0</v>
      </c>
      <c r="L457" s="41">
        <v>0</v>
      </c>
      <c r="M457" s="41">
        <v>0</v>
      </c>
      <c r="N457" s="42">
        <f t="shared" si="22"/>
        <v>0</v>
      </c>
      <c r="O457" s="71">
        <f t="shared" si="23"/>
        <v>0</v>
      </c>
      <c r="P457" s="18"/>
    </row>
    <row r="458" spans="1:16" ht="15" customHeight="1" x14ac:dyDescent="0.35"/>
    <row r="459" spans="1:16" s="73" customFormat="1" x14ac:dyDescent="0.35">
      <c r="A459" s="22"/>
      <c r="B459" s="22"/>
      <c r="C459" s="22"/>
      <c r="D459" s="22"/>
      <c r="E459" s="22"/>
      <c r="F459" s="22"/>
      <c r="G459" s="22"/>
      <c r="H459" s="72" t="s">
        <v>1448</v>
      </c>
      <c r="I459" s="75">
        <f>SUM(I4:I457)</f>
        <v>118</v>
      </c>
      <c r="J459" s="75">
        <f t="shared" ref="J459:O459" si="24">SUM(J4:J457)</f>
        <v>413</v>
      </c>
      <c r="K459" s="75">
        <f t="shared" si="24"/>
        <v>531</v>
      </c>
      <c r="L459" s="75">
        <f t="shared" si="24"/>
        <v>494</v>
      </c>
      <c r="M459" s="75">
        <f t="shared" si="24"/>
        <v>2483</v>
      </c>
      <c r="N459" s="75">
        <f t="shared" si="24"/>
        <v>2974</v>
      </c>
      <c r="O459" s="75">
        <f t="shared" si="24"/>
        <v>3505</v>
      </c>
      <c r="P459" s="72"/>
    </row>
  </sheetData>
  <sheetProtection sort="0" autoFilter="0" pivotTables="0"/>
  <autoFilter ref="A3:P457"/>
  <mergeCells count="4">
    <mergeCell ref="A1:A3"/>
    <mergeCell ref="P1:P3"/>
    <mergeCell ref="B1:H2"/>
    <mergeCell ref="I1:O2"/>
  </mergeCells>
  <printOptions horizontalCentered="1"/>
  <pageMargins left="0.25" right="0.25" top="0.75" bottom="0.75" header="0.3" footer="0.3"/>
  <pageSetup scale="34" fitToHeight="0" pageOrder="overThenDown" orientation="landscape" r:id="rId1"/>
  <headerFooter>
    <oddHeader xml:space="preserve">&amp;C&amp;"-,Bold"&amp;18Department of Criminal Justice Services (DCJS) Regulation Reform October 2018 Baseline Catalog - July 1, 2019 update  </oddHeader>
    <oddFooter>&amp;C&amp;"-,Regular"Page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B9B"/>
  </sheetPr>
  <dimension ref="A1:AD440"/>
  <sheetViews>
    <sheetView tabSelected="1" zoomScale="75" zoomScaleNormal="75" zoomScaleSheetLayoutView="40" zoomScalePageLayoutView="75" workbookViewId="0">
      <pane xSplit="1" ySplit="3" topLeftCell="B4" activePane="bottomRight" state="frozen"/>
      <selection pane="topRight" activeCell="B1" sqref="B1"/>
      <selection pane="bottomLeft" activeCell="A4" sqref="A4"/>
      <selection pane="bottomRight" activeCell="L118" sqref="L118"/>
    </sheetView>
  </sheetViews>
  <sheetFormatPr defaultRowHeight="15.5" x14ac:dyDescent="0.35"/>
  <cols>
    <col min="1" max="1" width="12" style="25" customWidth="1"/>
    <col min="2" max="2" width="23.08203125" style="25" customWidth="1"/>
    <col min="3" max="3" width="38.08203125" style="25" customWidth="1"/>
    <col min="4" max="4" width="31.5" style="25" customWidth="1"/>
    <col min="5" max="6" width="31.33203125" style="25" customWidth="1"/>
    <col min="7" max="7" width="12.58203125" style="25" customWidth="1"/>
    <col min="8" max="8" width="12.58203125" style="26" customWidth="1"/>
    <col min="9" max="10" width="18" style="44" customWidth="1"/>
    <col min="11" max="11" width="18" style="61" customWidth="1"/>
    <col min="12" max="13" width="18" style="44" customWidth="1"/>
    <col min="14" max="14" width="18" style="77" customWidth="1"/>
    <col min="15" max="15" width="17.25" style="61" customWidth="1"/>
    <col min="16" max="16" width="17.25" style="61" hidden="1" customWidth="1"/>
    <col min="17" max="21" width="17.25" style="29" customWidth="1"/>
    <col min="22" max="22" width="92" customWidth="1"/>
    <col min="23" max="26" width="21.08203125" style="29" customWidth="1"/>
    <col min="27" max="28" width="21.08203125" style="23" customWidth="1"/>
    <col min="29" max="29" width="63.25" customWidth="1"/>
    <col min="30" max="30" width="44.58203125" customWidth="1"/>
  </cols>
  <sheetData>
    <row r="1" spans="1:30" ht="6.5" customHeight="1" x14ac:dyDescent="0.35">
      <c r="A1" s="99" t="s">
        <v>1159</v>
      </c>
      <c r="B1" s="90" t="s">
        <v>1322</v>
      </c>
      <c r="C1" s="91"/>
      <c r="D1" s="91"/>
      <c r="E1" s="91"/>
      <c r="F1" s="91"/>
      <c r="G1" s="86"/>
      <c r="H1" s="86"/>
      <c r="I1" s="101" t="s">
        <v>1323</v>
      </c>
      <c r="J1" s="102"/>
      <c r="K1" s="102"/>
      <c r="L1" s="102"/>
      <c r="M1" s="102"/>
      <c r="N1" s="102"/>
      <c r="O1" s="102"/>
      <c r="P1" s="78"/>
      <c r="Q1" s="103" t="s">
        <v>2442</v>
      </c>
      <c r="R1" s="104"/>
      <c r="S1" s="104"/>
      <c r="T1" s="104"/>
      <c r="U1" s="104"/>
      <c r="V1" s="94">
        <f>T440/2977</f>
        <v>0.14141753443063487</v>
      </c>
      <c r="W1" s="105" t="s">
        <v>2443</v>
      </c>
      <c r="X1" s="106"/>
      <c r="Y1" s="106"/>
      <c r="Z1" s="106"/>
      <c r="AA1" s="106"/>
      <c r="AB1" s="106"/>
      <c r="AC1" s="94">
        <f>Z440/2977</f>
        <v>0</v>
      </c>
      <c r="AD1" s="96" t="s">
        <v>1449</v>
      </c>
    </row>
    <row r="2" spans="1:30" ht="23.65" customHeight="1" x14ac:dyDescent="0.35">
      <c r="A2" s="100"/>
      <c r="B2" s="91"/>
      <c r="C2" s="91"/>
      <c r="D2" s="91"/>
      <c r="E2" s="91"/>
      <c r="F2" s="91"/>
      <c r="G2" s="86"/>
      <c r="H2" s="86"/>
      <c r="I2" s="102"/>
      <c r="J2" s="102"/>
      <c r="K2" s="102"/>
      <c r="L2" s="102"/>
      <c r="M2" s="102"/>
      <c r="N2" s="102"/>
      <c r="O2" s="102"/>
      <c r="P2" s="78"/>
      <c r="Q2" s="91"/>
      <c r="R2" s="91"/>
      <c r="S2" s="91"/>
      <c r="T2" s="91"/>
      <c r="U2" s="91"/>
      <c r="V2" s="95"/>
      <c r="W2" s="106"/>
      <c r="X2" s="106"/>
      <c r="Y2" s="106"/>
      <c r="Z2" s="106"/>
      <c r="AA2" s="106"/>
      <c r="AB2" s="106"/>
      <c r="AC2" s="95"/>
      <c r="AD2" s="97"/>
    </row>
    <row r="3" spans="1:30" s="15" customFormat="1" ht="82.5" customHeight="1" x14ac:dyDescent="0.4">
      <c r="A3" s="100"/>
      <c r="B3" s="48" t="s">
        <v>152</v>
      </c>
      <c r="C3" s="48" t="s">
        <v>153</v>
      </c>
      <c r="D3" s="48" t="s">
        <v>1160</v>
      </c>
      <c r="E3" s="49" t="s">
        <v>1166</v>
      </c>
      <c r="F3" s="49" t="s">
        <v>1167</v>
      </c>
      <c r="G3" s="50" t="s">
        <v>1168</v>
      </c>
      <c r="H3" s="50" t="s">
        <v>1169</v>
      </c>
      <c r="I3" s="51" t="s">
        <v>1313</v>
      </c>
      <c r="J3" s="51" t="s">
        <v>1314</v>
      </c>
      <c r="K3" s="52" t="s">
        <v>1170</v>
      </c>
      <c r="L3" s="53" t="s">
        <v>1164</v>
      </c>
      <c r="M3" s="53" t="s">
        <v>1315</v>
      </c>
      <c r="N3" s="54" t="s">
        <v>1317</v>
      </c>
      <c r="O3" s="55" t="s">
        <v>1318</v>
      </c>
      <c r="P3" s="55" t="s">
        <v>1330</v>
      </c>
      <c r="Q3" s="45" t="s">
        <v>1325</v>
      </c>
      <c r="R3" s="45" t="s">
        <v>1326</v>
      </c>
      <c r="S3" s="45" t="s">
        <v>1327</v>
      </c>
      <c r="T3" s="45" t="s">
        <v>1321</v>
      </c>
      <c r="U3" s="46" t="s">
        <v>1334</v>
      </c>
      <c r="V3" s="56" t="s">
        <v>1328</v>
      </c>
      <c r="W3" s="47" t="s">
        <v>1325</v>
      </c>
      <c r="X3" s="47" t="s">
        <v>1326</v>
      </c>
      <c r="Y3" s="47" t="s">
        <v>1327</v>
      </c>
      <c r="Z3" s="47" t="s">
        <v>1319</v>
      </c>
      <c r="AA3" s="57" t="s">
        <v>1320</v>
      </c>
      <c r="AB3" s="57" t="s">
        <v>1334</v>
      </c>
      <c r="AC3" s="58" t="s">
        <v>1329</v>
      </c>
      <c r="AD3" s="98"/>
    </row>
    <row r="4" spans="1:30" s="26" customFormat="1" ht="31" x14ac:dyDescent="0.35">
      <c r="A4" s="33" t="s">
        <v>432</v>
      </c>
      <c r="B4" s="28" t="s">
        <v>171</v>
      </c>
      <c r="C4" s="28" t="s">
        <v>87</v>
      </c>
      <c r="D4" s="33" t="s">
        <v>140</v>
      </c>
      <c r="E4" s="32"/>
      <c r="F4" s="34" t="s">
        <v>1162</v>
      </c>
      <c r="G4" s="32" t="s">
        <v>1171</v>
      </c>
      <c r="H4" s="59" t="s">
        <v>1171</v>
      </c>
      <c r="I4" s="35">
        <v>0</v>
      </c>
      <c r="J4" s="35">
        <v>0</v>
      </c>
      <c r="K4" s="36">
        <v>0</v>
      </c>
      <c r="L4" s="37">
        <v>0</v>
      </c>
      <c r="M4" s="37">
        <v>0</v>
      </c>
      <c r="N4" s="43">
        <v>0</v>
      </c>
      <c r="O4" s="36">
        <v>0</v>
      </c>
      <c r="P4" s="36"/>
      <c r="Q4" s="60"/>
      <c r="R4" s="60"/>
      <c r="S4" s="60"/>
      <c r="T4" s="31">
        <f>SUM(Q4:S4)</f>
        <v>0</v>
      </c>
      <c r="U4" s="60"/>
      <c r="V4" s="18"/>
      <c r="W4" s="60"/>
      <c r="X4" s="60"/>
      <c r="Y4" s="60"/>
      <c r="Z4" s="30">
        <f>SUM(W4:Y4)</f>
        <v>0</v>
      </c>
      <c r="AA4" s="24"/>
      <c r="AB4" s="24"/>
      <c r="AC4" s="24"/>
      <c r="AD4" s="18"/>
    </row>
    <row r="5" spans="1:30" s="26" customFormat="1" ht="31" x14ac:dyDescent="0.35">
      <c r="A5" s="33" t="s">
        <v>433</v>
      </c>
      <c r="B5" s="28" t="s">
        <v>171</v>
      </c>
      <c r="C5" s="28" t="s">
        <v>87</v>
      </c>
      <c r="D5" s="33" t="s">
        <v>141</v>
      </c>
      <c r="E5" s="32" t="s">
        <v>1171</v>
      </c>
      <c r="F5" s="34" t="s">
        <v>1162</v>
      </c>
      <c r="G5" s="32" t="s">
        <v>1171</v>
      </c>
      <c r="H5" s="59" t="s">
        <v>1171</v>
      </c>
      <c r="I5" s="35">
        <v>0</v>
      </c>
      <c r="J5" s="35">
        <v>0</v>
      </c>
      <c r="K5" s="36">
        <v>0</v>
      </c>
      <c r="L5" s="37">
        <v>0</v>
      </c>
      <c r="M5" s="37">
        <v>0</v>
      </c>
      <c r="N5" s="43">
        <v>0</v>
      </c>
      <c r="O5" s="36">
        <v>0</v>
      </c>
      <c r="P5" s="36"/>
      <c r="Q5" s="60"/>
      <c r="R5" s="60"/>
      <c r="S5" s="60"/>
      <c r="T5" s="31">
        <f t="shared" ref="T5:T68" si="0">SUM(Q5:S5)</f>
        <v>0</v>
      </c>
      <c r="U5" s="60"/>
      <c r="V5" s="18"/>
      <c r="W5" s="60"/>
      <c r="X5" s="60"/>
      <c r="Y5" s="60"/>
      <c r="Z5" s="30">
        <f t="shared" ref="Z5:Z68" si="1">SUM(W5:Y5)</f>
        <v>0</v>
      </c>
      <c r="AA5" s="24"/>
      <c r="AB5" s="24"/>
      <c r="AC5" s="24"/>
      <c r="AD5" s="18"/>
    </row>
    <row r="6" spans="1:30" s="26" customFormat="1" ht="31" x14ac:dyDescent="0.35">
      <c r="A6" s="33" t="s">
        <v>434</v>
      </c>
      <c r="B6" s="28" t="s">
        <v>171</v>
      </c>
      <c r="C6" s="28" t="s">
        <v>87</v>
      </c>
      <c r="D6" s="33" t="s">
        <v>146</v>
      </c>
      <c r="E6" s="32"/>
      <c r="F6" s="34" t="s">
        <v>1162</v>
      </c>
      <c r="G6" s="32" t="s">
        <v>1171</v>
      </c>
      <c r="H6" s="59" t="s">
        <v>1171</v>
      </c>
      <c r="I6" s="35">
        <v>0</v>
      </c>
      <c r="J6" s="35">
        <v>0</v>
      </c>
      <c r="K6" s="36">
        <v>0</v>
      </c>
      <c r="L6" s="37">
        <v>1</v>
      </c>
      <c r="M6" s="37">
        <v>1</v>
      </c>
      <c r="N6" s="43">
        <v>2</v>
      </c>
      <c r="O6" s="36">
        <v>2</v>
      </c>
      <c r="P6" s="36"/>
      <c r="Q6" s="60"/>
      <c r="R6" s="60"/>
      <c r="S6" s="60"/>
      <c r="T6" s="31">
        <f t="shared" si="0"/>
        <v>0</v>
      </c>
      <c r="U6" s="60"/>
      <c r="V6" s="18"/>
      <c r="W6" s="60"/>
      <c r="X6" s="60"/>
      <c r="Y6" s="60"/>
      <c r="Z6" s="30">
        <f t="shared" si="1"/>
        <v>0</v>
      </c>
      <c r="AA6" s="24"/>
      <c r="AB6" s="24"/>
      <c r="AC6" s="24"/>
      <c r="AD6" s="18"/>
    </row>
    <row r="7" spans="1:30" s="26" customFormat="1" ht="31" x14ac:dyDescent="0.35">
      <c r="A7" s="33" t="s">
        <v>435</v>
      </c>
      <c r="B7" s="28" t="s">
        <v>171</v>
      </c>
      <c r="C7" s="28" t="s">
        <v>87</v>
      </c>
      <c r="D7" s="33" t="s">
        <v>147</v>
      </c>
      <c r="E7" s="32" t="s">
        <v>1171</v>
      </c>
      <c r="F7" s="34" t="s">
        <v>1162</v>
      </c>
      <c r="G7" s="32" t="s">
        <v>1171</v>
      </c>
      <c r="H7" s="59" t="s">
        <v>1171</v>
      </c>
      <c r="I7" s="35">
        <v>0</v>
      </c>
      <c r="J7" s="35">
        <v>0</v>
      </c>
      <c r="K7" s="36">
        <v>0</v>
      </c>
      <c r="L7" s="37">
        <v>3</v>
      </c>
      <c r="M7" s="37">
        <v>0</v>
      </c>
      <c r="N7" s="43">
        <v>3</v>
      </c>
      <c r="O7" s="36">
        <v>3</v>
      </c>
      <c r="P7" s="36"/>
      <c r="Q7" s="60"/>
      <c r="R7" s="60"/>
      <c r="S7" s="60"/>
      <c r="T7" s="31">
        <f t="shared" si="0"/>
        <v>0</v>
      </c>
      <c r="U7" s="60"/>
      <c r="V7" s="18"/>
      <c r="W7" s="60"/>
      <c r="X7" s="60"/>
      <c r="Y7" s="60"/>
      <c r="Z7" s="30">
        <f t="shared" si="1"/>
        <v>0</v>
      </c>
      <c r="AA7" s="24"/>
      <c r="AB7" s="24"/>
      <c r="AC7" s="24"/>
      <c r="AD7" s="18"/>
    </row>
    <row r="8" spans="1:30" s="26" customFormat="1" ht="31" x14ac:dyDescent="0.35">
      <c r="A8" s="33" t="s">
        <v>436</v>
      </c>
      <c r="B8" s="28" t="s">
        <v>171</v>
      </c>
      <c r="C8" s="28" t="s">
        <v>87</v>
      </c>
      <c r="D8" s="33" t="s">
        <v>142</v>
      </c>
      <c r="E8" s="32" t="s">
        <v>1172</v>
      </c>
      <c r="F8" s="34" t="s">
        <v>1162</v>
      </c>
      <c r="G8" s="32" t="s">
        <v>1171</v>
      </c>
      <c r="H8" s="59" t="s">
        <v>1171</v>
      </c>
      <c r="I8" s="35">
        <v>3</v>
      </c>
      <c r="J8" s="35">
        <v>0</v>
      </c>
      <c r="K8" s="36">
        <v>3</v>
      </c>
      <c r="L8" s="37">
        <v>10</v>
      </c>
      <c r="M8" s="37">
        <v>0</v>
      </c>
      <c r="N8" s="43">
        <v>10</v>
      </c>
      <c r="O8" s="36">
        <v>13</v>
      </c>
      <c r="P8" s="36"/>
      <c r="Q8" s="60"/>
      <c r="R8" s="60"/>
      <c r="S8" s="60"/>
      <c r="T8" s="31">
        <f t="shared" si="0"/>
        <v>0</v>
      </c>
      <c r="U8" s="60"/>
      <c r="V8" s="18"/>
      <c r="W8" s="60"/>
      <c r="X8" s="60"/>
      <c r="Y8" s="60"/>
      <c r="Z8" s="30">
        <f t="shared" si="1"/>
        <v>0</v>
      </c>
      <c r="AA8" s="24"/>
      <c r="AB8" s="24"/>
      <c r="AC8" s="24"/>
      <c r="AD8" s="18"/>
    </row>
    <row r="9" spans="1:30" s="26" customFormat="1" ht="31" x14ac:dyDescent="0.35">
      <c r="A9" s="33" t="s">
        <v>437</v>
      </c>
      <c r="B9" s="28" t="s">
        <v>171</v>
      </c>
      <c r="C9" s="28" t="s">
        <v>87</v>
      </c>
      <c r="D9" s="33" t="s">
        <v>143</v>
      </c>
      <c r="E9" s="32" t="s">
        <v>1173</v>
      </c>
      <c r="F9" s="34" t="s">
        <v>1162</v>
      </c>
      <c r="G9" s="32" t="s">
        <v>1171</v>
      </c>
      <c r="H9" s="59" t="s">
        <v>1171</v>
      </c>
      <c r="I9" s="35">
        <v>0</v>
      </c>
      <c r="J9" s="35">
        <v>3</v>
      </c>
      <c r="K9" s="36">
        <v>3</v>
      </c>
      <c r="L9" s="37">
        <v>2</v>
      </c>
      <c r="M9" s="37">
        <v>0</v>
      </c>
      <c r="N9" s="43">
        <v>2</v>
      </c>
      <c r="O9" s="36">
        <v>5</v>
      </c>
      <c r="P9" s="36"/>
      <c r="Q9" s="60"/>
      <c r="R9" s="60"/>
      <c r="S9" s="60"/>
      <c r="T9" s="31">
        <f t="shared" si="0"/>
        <v>0</v>
      </c>
      <c r="U9" s="60"/>
      <c r="V9" s="18"/>
      <c r="W9" s="60"/>
      <c r="X9" s="60"/>
      <c r="Y9" s="60"/>
      <c r="Z9" s="30">
        <f t="shared" si="1"/>
        <v>0</v>
      </c>
      <c r="AA9" s="24"/>
      <c r="AB9" s="24"/>
      <c r="AC9" s="24"/>
      <c r="AD9" s="18"/>
    </row>
    <row r="10" spans="1:30" s="26" customFormat="1" ht="31" x14ac:dyDescent="0.35">
      <c r="A10" s="33" t="s">
        <v>438</v>
      </c>
      <c r="B10" s="28" t="s">
        <v>171</v>
      </c>
      <c r="C10" s="28" t="s">
        <v>87</v>
      </c>
      <c r="D10" s="33" t="s">
        <v>144</v>
      </c>
      <c r="E10" s="32" t="s">
        <v>1171</v>
      </c>
      <c r="F10" s="34" t="s">
        <v>1162</v>
      </c>
      <c r="G10" s="32" t="s">
        <v>1171</v>
      </c>
      <c r="H10" s="59" t="s">
        <v>1171</v>
      </c>
      <c r="I10" s="35">
        <v>0</v>
      </c>
      <c r="J10" s="35">
        <v>0</v>
      </c>
      <c r="K10" s="36">
        <v>0</v>
      </c>
      <c r="L10" s="37">
        <v>1</v>
      </c>
      <c r="M10" s="37">
        <v>0</v>
      </c>
      <c r="N10" s="43">
        <v>1</v>
      </c>
      <c r="O10" s="36">
        <v>1</v>
      </c>
      <c r="P10" s="36"/>
      <c r="Q10" s="60"/>
      <c r="R10" s="60"/>
      <c r="S10" s="60"/>
      <c r="T10" s="31">
        <f t="shared" si="0"/>
        <v>0</v>
      </c>
      <c r="U10" s="60"/>
      <c r="V10" s="18"/>
      <c r="W10" s="60"/>
      <c r="X10" s="60"/>
      <c r="Y10" s="60"/>
      <c r="Z10" s="30">
        <f t="shared" si="1"/>
        <v>0</v>
      </c>
      <c r="AA10" s="24"/>
      <c r="AB10" s="24"/>
      <c r="AC10" s="24"/>
      <c r="AD10" s="18"/>
    </row>
    <row r="11" spans="1:30" s="26" customFormat="1" ht="31" x14ac:dyDescent="0.35">
      <c r="A11" s="33" t="s">
        <v>439</v>
      </c>
      <c r="B11" s="28" t="s">
        <v>171</v>
      </c>
      <c r="C11" s="28" t="s">
        <v>87</v>
      </c>
      <c r="D11" s="33" t="s">
        <v>148</v>
      </c>
      <c r="E11" s="32" t="s">
        <v>1171</v>
      </c>
      <c r="F11" s="34" t="s">
        <v>1162</v>
      </c>
      <c r="G11" s="32" t="s">
        <v>1171</v>
      </c>
      <c r="H11" s="59" t="s">
        <v>1171</v>
      </c>
      <c r="I11" s="35">
        <v>0</v>
      </c>
      <c r="J11" s="35">
        <v>0</v>
      </c>
      <c r="K11" s="36">
        <v>0</v>
      </c>
      <c r="L11" s="37">
        <v>0</v>
      </c>
      <c r="M11" s="37">
        <v>0</v>
      </c>
      <c r="N11" s="43">
        <v>0</v>
      </c>
      <c r="O11" s="36">
        <v>0</v>
      </c>
      <c r="P11" s="36"/>
      <c r="Q11" s="60"/>
      <c r="R11" s="60"/>
      <c r="S11" s="60"/>
      <c r="T11" s="31">
        <f t="shared" si="0"/>
        <v>0</v>
      </c>
      <c r="U11" s="60"/>
      <c r="V11" s="18"/>
      <c r="W11" s="60"/>
      <c r="X11" s="60"/>
      <c r="Y11" s="60"/>
      <c r="Z11" s="30">
        <f t="shared" si="1"/>
        <v>0</v>
      </c>
      <c r="AA11" s="24"/>
      <c r="AB11" s="24"/>
      <c r="AC11" s="24"/>
      <c r="AD11" s="18"/>
    </row>
    <row r="12" spans="1:30" s="26" customFormat="1" ht="31" x14ac:dyDescent="0.35">
      <c r="A12" s="33" t="s">
        <v>440</v>
      </c>
      <c r="B12" s="28" t="s">
        <v>171</v>
      </c>
      <c r="C12" s="28" t="s">
        <v>87</v>
      </c>
      <c r="D12" s="33" t="s">
        <v>149</v>
      </c>
      <c r="E12" s="32" t="s">
        <v>1171</v>
      </c>
      <c r="F12" s="34" t="s">
        <v>1162</v>
      </c>
      <c r="G12" s="32" t="s">
        <v>1171</v>
      </c>
      <c r="H12" s="59" t="s">
        <v>1171</v>
      </c>
      <c r="I12" s="35">
        <v>0</v>
      </c>
      <c r="J12" s="35">
        <v>0</v>
      </c>
      <c r="K12" s="36">
        <v>0</v>
      </c>
      <c r="L12" s="37">
        <v>2</v>
      </c>
      <c r="M12" s="37">
        <v>0</v>
      </c>
      <c r="N12" s="43">
        <v>2</v>
      </c>
      <c r="O12" s="36">
        <v>2</v>
      </c>
      <c r="P12" s="36"/>
      <c r="Q12" s="60"/>
      <c r="R12" s="60"/>
      <c r="S12" s="60"/>
      <c r="T12" s="31">
        <f t="shared" si="0"/>
        <v>0</v>
      </c>
      <c r="U12" s="60"/>
      <c r="V12" s="18"/>
      <c r="W12" s="60"/>
      <c r="X12" s="60"/>
      <c r="Y12" s="60"/>
      <c r="Z12" s="30">
        <f t="shared" si="1"/>
        <v>0</v>
      </c>
      <c r="AA12" s="24"/>
      <c r="AB12" s="24"/>
      <c r="AC12" s="24"/>
      <c r="AD12" s="18"/>
    </row>
    <row r="13" spans="1:30" s="26" customFormat="1" ht="31" x14ac:dyDescent="0.35">
      <c r="A13" s="33" t="s">
        <v>441</v>
      </c>
      <c r="B13" s="28" t="s">
        <v>171</v>
      </c>
      <c r="C13" s="28" t="s">
        <v>87</v>
      </c>
      <c r="D13" s="33" t="s">
        <v>150</v>
      </c>
      <c r="E13" s="32" t="s">
        <v>1171</v>
      </c>
      <c r="F13" s="34" t="s">
        <v>1162</v>
      </c>
      <c r="G13" s="32" t="s">
        <v>1171</v>
      </c>
      <c r="H13" s="59" t="s">
        <v>1171</v>
      </c>
      <c r="I13" s="35">
        <v>0</v>
      </c>
      <c r="J13" s="35">
        <v>0</v>
      </c>
      <c r="K13" s="36">
        <v>0</v>
      </c>
      <c r="L13" s="37">
        <v>7</v>
      </c>
      <c r="M13" s="37">
        <v>0</v>
      </c>
      <c r="N13" s="43">
        <v>7</v>
      </c>
      <c r="O13" s="36">
        <v>7</v>
      </c>
      <c r="P13" s="36"/>
      <c r="Q13" s="60"/>
      <c r="R13" s="60"/>
      <c r="S13" s="60"/>
      <c r="T13" s="31">
        <f t="shared" si="0"/>
        <v>0</v>
      </c>
      <c r="U13" s="60"/>
      <c r="V13" s="18"/>
      <c r="W13" s="60"/>
      <c r="X13" s="60"/>
      <c r="Y13" s="60"/>
      <c r="Z13" s="30">
        <f t="shared" si="1"/>
        <v>0</v>
      </c>
      <c r="AA13" s="24"/>
      <c r="AB13" s="24"/>
      <c r="AC13" s="24"/>
      <c r="AD13" s="18"/>
    </row>
    <row r="14" spans="1:30" s="26" customFormat="1" ht="31" x14ac:dyDescent="0.35">
      <c r="A14" s="33" t="s">
        <v>442</v>
      </c>
      <c r="B14" s="28" t="s">
        <v>171</v>
      </c>
      <c r="C14" s="28" t="s">
        <v>87</v>
      </c>
      <c r="D14" s="33" t="s">
        <v>151</v>
      </c>
      <c r="E14" s="32" t="s">
        <v>1171</v>
      </c>
      <c r="F14" s="34" t="s">
        <v>1162</v>
      </c>
      <c r="G14" s="32" t="s">
        <v>1171</v>
      </c>
      <c r="H14" s="59" t="s">
        <v>1171</v>
      </c>
      <c r="I14" s="35">
        <v>0</v>
      </c>
      <c r="J14" s="35">
        <v>0</v>
      </c>
      <c r="K14" s="36">
        <v>0</v>
      </c>
      <c r="L14" s="37">
        <v>3</v>
      </c>
      <c r="M14" s="37">
        <v>0</v>
      </c>
      <c r="N14" s="43">
        <v>3</v>
      </c>
      <c r="O14" s="36">
        <v>3</v>
      </c>
      <c r="P14" s="36"/>
      <c r="Q14" s="60"/>
      <c r="R14" s="60"/>
      <c r="S14" s="60"/>
      <c r="T14" s="31">
        <f t="shared" si="0"/>
        <v>0</v>
      </c>
      <c r="U14" s="60"/>
      <c r="V14" s="18"/>
      <c r="W14" s="60"/>
      <c r="X14" s="60"/>
      <c r="Y14" s="60"/>
      <c r="Z14" s="30">
        <f t="shared" si="1"/>
        <v>0</v>
      </c>
      <c r="AA14" s="24"/>
      <c r="AB14" s="24"/>
      <c r="AC14" s="24"/>
      <c r="AD14" s="18"/>
    </row>
    <row r="15" spans="1:30" s="26" customFormat="1" ht="77.5" x14ac:dyDescent="0.35">
      <c r="A15" s="33" t="s">
        <v>443</v>
      </c>
      <c r="B15" s="28" t="s">
        <v>171</v>
      </c>
      <c r="C15" s="28" t="s">
        <v>174</v>
      </c>
      <c r="D15" s="33" t="s">
        <v>145</v>
      </c>
      <c r="E15" s="32" t="s">
        <v>1171</v>
      </c>
      <c r="F15" s="34" t="s">
        <v>1175</v>
      </c>
      <c r="G15" s="32" t="s">
        <v>1171</v>
      </c>
      <c r="H15" s="59" t="s">
        <v>1171</v>
      </c>
      <c r="I15" s="35">
        <v>0</v>
      </c>
      <c r="J15" s="35">
        <v>0</v>
      </c>
      <c r="K15" s="36">
        <v>0</v>
      </c>
      <c r="L15" s="37">
        <v>1</v>
      </c>
      <c r="M15" s="37">
        <v>0</v>
      </c>
      <c r="N15" s="43">
        <v>1</v>
      </c>
      <c r="O15" s="36">
        <v>1</v>
      </c>
      <c r="P15" s="36"/>
      <c r="Q15" s="60"/>
      <c r="R15" s="60"/>
      <c r="S15" s="60"/>
      <c r="T15" s="31">
        <f t="shared" si="0"/>
        <v>0</v>
      </c>
      <c r="U15" s="60"/>
      <c r="V15" s="18"/>
      <c r="W15" s="60"/>
      <c r="X15" s="60"/>
      <c r="Y15" s="60"/>
      <c r="Z15" s="30">
        <f t="shared" si="1"/>
        <v>0</v>
      </c>
      <c r="AA15" s="24"/>
      <c r="AB15" s="24"/>
      <c r="AC15" s="24"/>
      <c r="AD15" s="18"/>
    </row>
    <row r="16" spans="1:30" s="26" customFormat="1" ht="77.5" x14ac:dyDescent="0.35">
      <c r="A16" s="33" t="s">
        <v>444</v>
      </c>
      <c r="B16" s="28" t="s">
        <v>171</v>
      </c>
      <c r="C16" s="28" t="s">
        <v>1174</v>
      </c>
      <c r="D16" s="33" t="s">
        <v>445</v>
      </c>
      <c r="E16" s="32" t="s">
        <v>1171</v>
      </c>
      <c r="F16" s="34" t="s">
        <v>1175</v>
      </c>
      <c r="G16" s="32" t="s">
        <v>1171</v>
      </c>
      <c r="H16" s="59" t="s">
        <v>1171</v>
      </c>
      <c r="I16" s="35">
        <v>0</v>
      </c>
      <c r="J16" s="35">
        <v>0</v>
      </c>
      <c r="K16" s="36">
        <v>0</v>
      </c>
      <c r="L16" s="37">
        <v>0</v>
      </c>
      <c r="M16" s="37">
        <v>0</v>
      </c>
      <c r="N16" s="43">
        <v>0</v>
      </c>
      <c r="O16" s="36">
        <v>0</v>
      </c>
      <c r="P16" s="36"/>
      <c r="Q16" s="60"/>
      <c r="R16" s="60">
        <v>0</v>
      </c>
      <c r="S16" s="60"/>
      <c r="T16" s="31">
        <f t="shared" si="0"/>
        <v>0</v>
      </c>
      <c r="U16" s="60">
        <v>5060</v>
      </c>
      <c r="V16" s="18" t="s">
        <v>1450</v>
      </c>
      <c r="W16" s="60"/>
      <c r="X16" s="60"/>
      <c r="Y16" s="60"/>
      <c r="Z16" s="30">
        <f t="shared" si="1"/>
        <v>0</v>
      </c>
      <c r="AA16" s="24"/>
      <c r="AB16" s="24"/>
      <c r="AC16" s="24"/>
      <c r="AD16" s="18" t="s">
        <v>1450</v>
      </c>
    </row>
    <row r="17" spans="1:30" s="26" customFormat="1" ht="77.5" x14ac:dyDescent="0.35">
      <c r="A17" s="33" t="s">
        <v>446</v>
      </c>
      <c r="B17" s="28" t="s">
        <v>171</v>
      </c>
      <c r="C17" s="28" t="s">
        <v>174</v>
      </c>
      <c r="D17" s="33" t="s">
        <v>1410</v>
      </c>
      <c r="E17" s="32" t="s">
        <v>1176</v>
      </c>
      <c r="F17" s="34" t="s">
        <v>1177</v>
      </c>
      <c r="G17" s="32" t="s">
        <v>1171</v>
      </c>
      <c r="H17" s="59" t="s">
        <v>1171</v>
      </c>
      <c r="I17" s="35">
        <v>1</v>
      </c>
      <c r="J17" s="35">
        <v>0</v>
      </c>
      <c r="K17" s="36">
        <v>1</v>
      </c>
      <c r="L17" s="37">
        <v>0</v>
      </c>
      <c r="M17" s="37">
        <v>9</v>
      </c>
      <c r="N17" s="43">
        <v>9</v>
      </c>
      <c r="O17" s="36">
        <v>10</v>
      </c>
      <c r="P17" s="36"/>
      <c r="Q17" s="60"/>
      <c r="R17" s="60"/>
      <c r="S17" s="60"/>
      <c r="T17" s="31">
        <f t="shared" si="0"/>
        <v>0</v>
      </c>
      <c r="U17" s="60"/>
      <c r="V17" s="18"/>
      <c r="W17" s="60"/>
      <c r="X17" s="60"/>
      <c r="Y17" s="60"/>
      <c r="Z17" s="30">
        <f t="shared" si="1"/>
        <v>0</v>
      </c>
      <c r="AA17" s="24"/>
      <c r="AB17" s="24"/>
      <c r="AC17" s="24"/>
      <c r="AD17" s="18"/>
    </row>
    <row r="18" spans="1:30" s="26" customFormat="1" ht="46.5" x14ac:dyDescent="0.35">
      <c r="A18" s="33" t="s">
        <v>447</v>
      </c>
      <c r="B18" s="28" t="s">
        <v>171</v>
      </c>
      <c r="C18" s="28" t="s">
        <v>174</v>
      </c>
      <c r="D18" s="33" t="s">
        <v>448</v>
      </c>
      <c r="E18" s="32" t="s">
        <v>1178</v>
      </c>
      <c r="F18" s="34" t="s">
        <v>1179</v>
      </c>
      <c r="G18" s="32" t="s">
        <v>1171</v>
      </c>
      <c r="H18" s="59" t="s">
        <v>1171</v>
      </c>
      <c r="I18" s="35">
        <v>2</v>
      </c>
      <c r="J18" s="35">
        <v>0</v>
      </c>
      <c r="K18" s="36">
        <v>2</v>
      </c>
      <c r="L18" s="37">
        <v>5</v>
      </c>
      <c r="M18" s="37">
        <v>0</v>
      </c>
      <c r="N18" s="43">
        <v>5</v>
      </c>
      <c r="O18" s="36">
        <v>7</v>
      </c>
      <c r="P18" s="36"/>
      <c r="Q18" s="60"/>
      <c r="R18" s="60"/>
      <c r="S18" s="60"/>
      <c r="T18" s="31">
        <f t="shared" si="0"/>
        <v>0</v>
      </c>
      <c r="U18" s="60"/>
      <c r="V18" s="18"/>
      <c r="W18" s="60"/>
      <c r="X18" s="60"/>
      <c r="Y18" s="60"/>
      <c r="Z18" s="30">
        <f t="shared" si="1"/>
        <v>0</v>
      </c>
      <c r="AA18" s="24"/>
      <c r="AB18" s="24"/>
      <c r="AC18" s="24"/>
      <c r="AD18" s="18"/>
    </row>
    <row r="19" spans="1:30" s="26" customFormat="1" ht="46.5" x14ac:dyDescent="0.35">
      <c r="A19" s="33" t="s">
        <v>449</v>
      </c>
      <c r="B19" s="28" t="s">
        <v>171</v>
      </c>
      <c r="C19" s="28" t="s">
        <v>174</v>
      </c>
      <c r="D19" s="33" t="s">
        <v>169</v>
      </c>
      <c r="E19" s="32"/>
      <c r="F19" s="34" t="s">
        <v>1180</v>
      </c>
      <c r="G19" s="32" t="s">
        <v>1171</v>
      </c>
      <c r="H19" s="59" t="s">
        <v>1171</v>
      </c>
      <c r="I19" s="35">
        <v>0</v>
      </c>
      <c r="J19" s="35">
        <v>0</v>
      </c>
      <c r="K19" s="36">
        <v>0</v>
      </c>
      <c r="L19" s="37">
        <v>0</v>
      </c>
      <c r="M19" s="37">
        <v>2</v>
      </c>
      <c r="N19" s="43">
        <v>2</v>
      </c>
      <c r="O19" s="36">
        <v>2</v>
      </c>
      <c r="P19" s="36"/>
      <c r="Q19" s="60"/>
      <c r="R19" s="60"/>
      <c r="S19" s="60"/>
      <c r="T19" s="31">
        <f t="shared" si="0"/>
        <v>0</v>
      </c>
      <c r="U19" s="60"/>
      <c r="V19" s="18"/>
      <c r="W19" s="60"/>
      <c r="X19" s="60"/>
      <c r="Y19" s="60"/>
      <c r="Z19" s="30">
        <f t="shared" si="1"/>
        <v>0</v>
      </c>
      <c r="AA19" s="24"/>
      <c r="AB19" s="24"/>
      <c r="AC19" s="24"/>
      <c r="AD19" s="18"/>
    </row>
    <row r="20" spans="1:30" s="26" customFormat="1" ht="46.5" x14ac:dyDescent="0.35">
      <c r="A20" s="33" t="s">
        <v>450</v>
      </c>
      <c r="B20" s="28" t="s">
        <v>171</v>
      </c>
      <c r="C20" s="28" t="s">
        <v>174</v>
      </c>
      <c r="D20" s="33" t="s">
        <v>451</v>
      </c>
      <c r="E20" s="32" t="s">
        <v>1181</v>
      </c>
      <c r="F20" s="34" t="s">
        <v>1182</v>
      </c>
      <c r="G20" s="32" t="s">
        <v>1171</v>
      </c>
      <c r="H20" s="59" t="s">
        <v>1171</v>
      </c>
      <c r="I20" s="35">
        <v>1</v>
      </c>
      <c r="J20" s="35">
        <v>0</v>
      </c>
      <c r="K20" s="36">
        <v>1</v>
      </c>
      <c r="L20" s="37">
        <v>1</v>
      </c>
      <c r="M20" s="37">
        <v>2</v>
      </c>
      <c r="N20" s="43">
        <v>3</v>
      </c>
      <c r="O20" s="36">
        <v>4</v>
      </c>
      <c r="P20" s="36"/>
      <c r="Q20" s="60"/>
      <c r="R20" s="60"/>
      <c r="S20" s="60"/>
      <c r="T20" s="31">
        <f t="shared" si="0"/>
        <v>0</v>
      </c>
      <c r="U20" s="60"/>
      <c r="V20" s="18"/>
      <c r="W20" s="60"/>
      <c r="X20" s="60"/>
      <c r="Y20" s="60"/>
      <c r="Z20" s="30">
        <f t="shared" si="1"/>
        <v>0</v>
      </c>
      <c r="AA20" s="24"/>
      <c r="AB20" s="24"/>
      <c r="AC20" s="24"/>
      <c r="AD20" s="18"/>
    </row>
    <row r="21" spans="1:30" s="26" customFormat="1" ht="108.5" x14ac:dyDescent="0.35">
      <c r="A21" s="33" t="s">
        <v>456</v>
      </c>
      <c r="B21" s="28" t="s">
        <v>171</v>
      </c>
      <c r="C21" s="28" t="s">
        <v>174</v>
      </c>
      <c r="D21" s="33" t="s">
        <v>1411</v>
      </c>
      <c r="E21" s="32" t="s">
        <v>1171</v>
      </c>
      <c r="F21" s="34" t="s">
        <v>1184</v>
      </c>
      <c r="G21" s="32" t="s">
        <v>1171</v>
      </c>
      <c r="H21" s="59" t="s">
        <v>1171</v>
      </c>
      <c r="I21" s="35">
        <v>0</v>
      </c>
      <c r="J21" s="35">
        <v>0</v>
      </c>
      <c r="K21" s="36">
        <v>0</v>
      </c>
      <c r="L21" s="37">
        <v>0</v>
      </c>
      <c r="M21" s="37">
        <v>3</v>
      </c>
      <c r="N21" s="43">
        <v>3</v>
      </c>
      <c r="O21" s="36">
        <v>3</v>
      </c>
      <c r="P21" s="36"/>
      <c r="Q21" s="60"/>
      <c r="R21" s="60">
        <v>0</v>
      </c>
      <c r="S21" s="60"/>
      <c r="T21" s="31">
        <f t="shared" si="0"/>
        <v>0</v>
      </c>
      <c r="U21" s="60">
        <v>5060</v>
      </c>
      <c r="V21" s="18" t="s">
        <v>1478</v>
      </c>
      <c r="W21" s="60"/>
      <c r="X21" s="60"/>
      <c r="Y21" s="60"/>
      <c r="Z21" s="30">
        <f t="shared" si="1"/>
        <v>0</v>
      </c>
      <c r="AA21" s="24"/>
      <c r="AB21" s="24"/>
      <c r="AC21" s="24"/>
      <c r="AD21" s="18" t="s">
        <v>1478</v>
      </c>
    </row>
    <row r="22" spans="1:30" s="26" customFormat="1" ht="108.5" x14ac:dyDescent="0.35">
      <c r="A22" s="33" t="s">
        <v>452</v>
      </c>
      <c r="B22" s="28" t="s">
        <v>171</v>
      </c>
      <c r="C22" s="28" t="s">
        <v>1174</v>
      </c>
      <c r="D22" s="33" t="s">
        <v>453</v>
      </c>
      <c r="E22" s="32" t="s">
        <v>1171</v>
      </c>
      <c r="F22" s="34" t="s">
        <v>1175</v>
      </c>
      <c r="G22" s="32" t="s">
        <v>1171</v>
      </c>
      <c r="H22" s="59" t="s">
        <v>1171</v>
      </c>
      <c r="I22" s="35">
        <v>0</v>
      </c>
      <c r="J22" s="35">
        <v>0</v>
      </c>
      <c r="K22" s="36">
        <v>0</v>
      </c>
      <c r="L22" s="37">
        <v>0</v>
      </c>
      <c r="M22" s="37">
        <v>2</v>
      </c>
      <c r="N22" s="43">
        <v>2</v>
      </c>
      <c r="O22" s="36">
        <v>2</v>
      </c>
      <c r="P22" s="36"/>
      <c r="Q22" s="60"/>
      <c r="R22" s="60">
        <v>1</v>
      </c>
      <c r="S22" s="60"/>
      <c r="T22" s="31">
        <f t="shared" si="0"/>
        <v>1</v>
      </c>
      <c r="U22" s="60">
        <v>5060</v>
      </c>
      <c r="V22" s="18" t="s">
        <v>1479</v>
      </c>
      <c r="W22" s="60"/>
      <c r="X22" s="60"/>
      <c r="Y22" s="60"/>
      <c r="Z22" s="30">
        <f t="shared" si="1"/>
        <v>0</v>
      </c>
      <c r="AA22" s="24"/>
      <c r="AB22" s="24"/>
      <c r="AC22" s="24"/>
      <c r="AD22" s="18" t="s">
        <v>1479</v>
      </c>
    </row>
    <row r="23" spans="1:30" s="26" customFormat="1" ht="139.5" x14ac:dyDescent="0.35">
      <c r="A23" s="33" t="s">
        <v>454</v>
      </c>
      <c r="B23" s="28" t="s">
        <v>171</v>
      </c>
      <c r="C23" s="28" t="s">
        <v>1174</v>
      </c>
      <c r="D23" s="33" t="s">
        <v>455</v>
      </c>
      <c r="E23" s="32" t="s">
        <v>1171</v>
      </c>
      <c r="F23" s="34" t="s">
        <v>1183</v>
      </c>
      <c r="G23" s="32" t="s">
        <v>1171</v>
      </c>
      <c r="H23" s="59" t="s">
        <v>1171</v>
      </c>
      <c r="I23" s="35">
        <v>0</v>
      </c>
      <c r="J23" s="35">
        <v>0</v>
      </c>
      <c r="K23" s="36">
        <v>0</v>
      </c>
      <c r="L23" s="37">
        <v>3</v>
      </c>
      <c r="M23" s="37">
        <v>14</v>
      </c>
      <c r="N23" s="43">
        <v>17</v>
      </c>
      <c r="O23" s="36">
        <v>17</v>
      </c>
      <c r="P23" s="36"/>
      <c r="Q23" s="60"/>
      <c r="R23" s="60">
        <v>0</v>
      </c>
      <c r="S23" s="60"/>
      <c r="T23" s="31">
        <f t="shared" si="0"/>
        <v>0</v>
      </c>
      <c r="U23" s="60">
        <v>5060</v>
      </c>
      <c r="V23" s="18" t="s">
        <v>1480</v>
      </c>
      <c r="W23" s="60"/>
      <c r="X23" s="60"/>
      <c r="Y23" s="60"/>
      <c r="Z23" s="30">
        <f t="shared" si="1"/>
        <v>0</v>
      </c>
      <c r="AA23" s="24"/>
      <c r="AB23" s="24"/>
      <c r="AC23" s="24"/>
      <c r="AD23" s="18" t="s">
        <v>1480</v>
      </c>
    </row>
    <row r="24" spans="1:30" s="26" customFormat="1" ht="46.5" x14ac:dyDescent="0.35">
      <c r="A24" s="33" t="s">
        <v>458</v>
      </c>
      <c r="B24" s="28" t="s">
        <v>171</v>
      </c>
      <c r="C24" s="28" t="s">
        <v>174</v>
      </c>
      <c r="D24" s="33" t="s">
        <v>459</v>
      </c>
      <c r="E24" s="32" t="s">
        <v>1171</v>
      </c>
      <c r="F24" s="34" t="s">
        <v>1183</v>
      </c>
      <c r="G24" s="32" t="s">
        <v>1171</v>
      </c>
      <c r="H24" s="59" t="s">
        <v>1171</v>
      </c>
      <c r="I24" s="35">
        <v>0</v>
      </c>
      <c r="J24" s="35">
        <v>0</v>
      </c>
      <c r="K24" s="36">
        <v>0</v>
      </c>
      <c r="L24" s="37">
        <v>0</v>
      </c>
      <c r="M24" s="37">
        <v>3</v>
      </c>
      <c r="N24" s="43">
        <v>3</v>
      </c>
      <c r="O24" s="36">
        <v>3</v>
      </c>
      <c r="P24" s="36"/>
      <c r="Q24" s="60"/>
      <c r="R24" s="60"/>
      <c r="S24" s="60"/>
      <c r="T24" s="31">
        <f t="shared" si="0"/>
        <v>0</v>
      </c>
      <c r="U24" s="60"/>
      <c r="V24" s="18"/>
      <c r="W24" s="60"/>
      <c r="X24" s="60"/>
      <c r="Y24" s="60"/>
      <c r="Z24" s="30">
        <f t="shared" si="1"/>
        <v>0</v>
      </c>
      <c r="AA24" s="24"/>
      <c r="AB24" s="24"/>
      <c r="AC24" s="24"/>
      <c r="AD24" s="18"/>
    </row>
    <row r="25" spans="1:30" s="26" customFormat="1" ht="62" x14ac:dyDescent="0.35">
      <c r="A25" s="33" t="s">
        <v>460</v>
      </c>
      <c r="B25" s="28" t="s">
        <v>171</v>
      </c>
      <c r="C25" s="28" t="s">
        <v>174</v>
      </c>
      <c r="D25" s="33" t="s">
        <v>461</v>
      </c>
      <c r="E25" s="32" t="s">
        <v>1171</v>
      </c>
      <c r="F25" s="34" t="s">
        <v>1183</v>
      </c>
      <c r="G25" s="32" t="s">
        <v>1171</v>
      </c>
      <c r="H25" s="59" t="s">
        <v>1171</v>
      </c>
      <c r="I25" s="35">
        <v>0</v>
      </c>
      <c r="J25" s="35">
        <v>0</v>
      </c>
      <c r="K25" s="36">
        <v>0</v>
      </c>
      <c r="L25" s="37">
        <v>2</v>
      </c>
      <c r="M25" s="37">
        <v>7</v>
      </c>
      <c r="N25" s="43">
        <v>9</v>
      </c>
      <c r="O25" s="36">
        <v>9</v>
      </c>
      <c r="P25" s="36"/>
      <c r="Q25" s="60"/>
      <c r="R25" s="60">
        <v>4</v>
      </c>
      <c r="S25" s="60"/>
      <c r="T25" s="31">
        <f t="shared" si="0"/>
        <v>4</v>
      </c>
      <c r="U25" s="60">
        <v>5060</v>
      </c>
      <c r="V25" s="18" t="s">
        <v>1481</v>
      </c>
      <c r="W25" s="60"/>
      <c r="X25" s="60"/>
      <c r="Y25" s="60"/>
      <c r="Z25" s="30">
        <f t="shared" si="1"/>
        <v>0</v>
      </c>
      <c r="AA25" s="24"/>
      <c r="AB25" s="24"/>
      <c r="AC25" s="24"/>
      <c r="AD25" s="18" t="s">
        <v>1481</v>
      </c>
    </row>
    <row r="26" spans="1:30" s="26" customFormat="1" ht="46.5" x14ac:dyDescent="0.35">
      <c r="A26" s="33" t="s">
        <v>462</v>
      </c>
      <c r="B26" s="28" t="s">
        <v>171</v>
      </c>
      <c r="C26" s="28" t="s">
        <v>174</v>
      </c>
      <c r="D26" s="33" t="s">
        <v>463</v>
      </c>
      <c r="E26" s="32" t="s">
        <v>1171</v>
      </c>
      <c r="F26" s="34" t="s">
        <v>1183</v>
      </c>
      <c r="G26" s="32" t="s">
        <v>1171</v>
      </c>
      <c r="H26" s="59" t="s">
        <v>1171</v>
      </c>
      <c r="I26" s="35">
        <v>0</v>
      </c>
      <c r="J26" s="35">
        <v>0</v>
      </c>
      <c r="K26" s="36">
        <v>0</v>
      </c>
      <c r="L26" s="37">
        <v>0</v>
      </c>
      <c r="M26" s="37">
        <v>0</v>
      </c>
      <c r="N26" s="43">
        <v>0</v>
      </c>
      <c r="O26" s="36">
        <v>0</v>
      </c>
      <c r="P26" s="36"/>
      <c r="Q26" s="60"/>
      <c r="R26" s="60"/>
      <c r="S26" s="60"/>
      <c r="T26" s="31">
        <f t="shared" si="0"/>
        <v>0</v>
      </c>
      <c r="U26" s="60"/>
      <c r="V26" s="18"/>
      <c r="W26" s="60"/>
      <c r="X26" s="60"/>
      <c r="Y26" s="60"/>
      <c r="Z26" s="30">
        <f t="shared" si="1"/>
        <v>0</v>
      </c>
      <c r="AA26" s="24"/>
      <c r="AB26" s="24"/>
      <c r="AC26" s="24"/>
      <c r="AD26" s="18"/>
    </row>
    <row r="27" spans="1:30" s="26" customFormat="1" ht="108.5" x14ac:dyDescent="0.35">
      <c r="A27" s="33" t="s">
        <v>464</v>
      </c>
      <c r="B27" s="28" t="s">
        <v>171</v>
      </c>
      <c r="C27" s="28" t="s">
        <v>176</v>
      </c>
      <c r="D27" s="33" t="s">
        <v>145</v>
      </c>
      <c r="E27" s="32"/>
      <c r="F27" s="34" t="s">
        <v>1185</v>
      </c>
      <c r="G27" s="32" t="s">
        <v>1171</v>
      </c>
      <c r="H27" s="59" t="s">
        <v>1171</v>
      </c>
      <c r="I27" s="35">
        <v>0</v>
      </c>
      <c r="J27" s="35">
        <v>0</v>
      </c>
      <c r="K27" s="36">
        <v>0</v>
      </c>
      <c r="L27" s="37">
        <v>0</v>
      </c>
      <c r="M27" s="37">
        <v>0</v>
      </c>
      <c r="N27" s="43">
        <v>0</v>
      </c>
      <c r="O27" s="36">
        <v>0</v>
      </c>
      <c r="P27" s="36"/>
      <c r="Q27" s="60"/>
      <c r="R27" s="60"/>
      <c r="S27" s="60"/>
      <c r="T27" s="31">
        <f t="shared" si="0"/>
        <v>0</v>
      </c>
      <c r="U27" s="60"/>
      <c r="V27" s="18"/>
      <c r="W27" s="60"/>
      <c r="X27" s="60"/>
      <c r="Y27" s="60"/>
      <c r="Z27" s="30">
        <f t="shared" si="1"/>
        <v>0</v>
      </c>
      <c r="AA27" s="24"/>
      <c r="AB27" s="24"/>
      <c r="AC27" s="24"/>
      <c r="AD27" s="18"/>
    </row>
    <row r="28" spans="1:30" s="26" customFormat="1" ht="108.5" x14ac:dyDescent="0.35">
      <c r="A28" s="33" t="s">
        <v>465</v>
      </c>
      <c r="B28" s="28" t="s">
        <v>171</v>
      </c>
      <c r="C28" s="28" t="s">
        <v>176</v>
      </c>
      <c r="D28" s="33" t="s">
        <v>162</v>
      </c>
      <c r="E28" s="32" t="s">
        <v>1186</v>
      </c>
      <c r="F28" s="34" t="s">
        <v>1185</v>
      </c>
      <c r="G28" s="32" t="s">
        <v>1171</v>
      </c>
      <c r="H28" s="59" t="s">
        <v>1171</v>
      </c>
      <c r="I28" s="35">
        <v>0</v>
      </c>
      <c r="J28" s="35">
        <v>4</v>
      </c>
      <c r="K28" s="36">
        <v>4</v>
      </c>
      <c r="L28" s="37">
        <v>0</v>
      </c>
      <c r="M28" s="37">
        <v>0</v>
      </c>
      <c r="N28" s="43">
        <v>0</v>
      </c>
      <c r="O28" s="36">
        <v>4</v>
      </c>
      <c r="P28" s="36"/>
      <c r="Q28" s="60"/>
      <c r="R28" s="60"/>
      <c r="S28" s="60"/>
      <c r="T28" s="31">
        <f t="shared" si="0"/>
        <v>0</v>
      </c>
      <c r="U28" s="60"/>
      <c r="V28" s="18"/>
      <c r="W28" s="60"/>
      <c r="X28" s="60"/>
      <c r="Y28" s="60"/>
      <c r="Z28" s="30">
        <f t="shared" si="1"/>
        <v>0</v>
      </c>
      <c r="AA28" s="24"/>
      <c r="AB28" s="24"/>
      <c r="AC28" s="24"/>
      <c r="AD28" s="18"/>
    </row>
    <row r="29" spans="1:30" s="26" customFormat="1" ht="108.5" x14ac:dyDescent="0.35">
      <c r="A29" s="33" t="s">
        <v>466</v>
      </c>
      <c r="B29" s="28" t="s">
        <v>171</v>
      </c>
      <c r="C29" s="28" t="s">
        <v>176</v>
      </c>
      <c r="D29" s="33" t="s">
        <v>467</v>
      </c>
      <c r="E29" s="32"/>
      <c r="F29" s="34" t="s">
        <v>1185</v>
      </c>
      <c r="G29" s="32" t="s">
        <v>1171</v>
      </c>
      <c r="H29" s="59" t="s">
        <v>1171</v>
      </c>
      <c r="I29" s="35">
        <v>0</v>
      </c>
      <c r="J29" s="35">
        <v>0</v>
      </c>
      <c r="K29" s="36">
        <v>0</v>
      </c>
      <c r="L29" s="37">
        <v>0</v>
      </c>
      <c r="M29" s="37">
        <v>9</v>
      </c>
      <c r="N29" s="43">
        <v>9</v>
      </c>
      <c r="O29" s="36">
        <v>9</v>
      </c>
      <c r="P29" s="36"/>
      <c r="Q29" s="60"/>
      <c r="R29" s="60"/>
      <c r="S29" s="60"/>
      <c r="T29" s="31">
        <f t="shared" si="0"/>
        <v>0</v>
      </c>
      <c r="U29" s="60"/>
      <c r="V29" s="18"/>
      <c r="W29" s="60"/>
      <c r="X29" s="60"/>
      <c r="Y29" s="60"/>
      <c r="Z29" s="30">
        <f t="shared" si="1"/>
        <v>0</v>
      </c>
      <c r="AA29" s="24"/>
      <c r="AB29" s="24"/>
      <c r="AC29" s="24"/>
      <c r="AD29" s="18"/>
    </row>
    <row r="30" spans="1:30" s="26" customFormat="1" ht="108.5" x14ac:dyDescent="0.35">
      <c r="A30" s="33" t="s">
        <v>468</v>
      </c>
      <c r="B30" s="28" t="s">
        <v>171</v>
      </c>
      <c r="C30" s="28" t="s">
        <v>176</v>
      </c>
      <c r="D30" s="33" t="s">
        <v>451</v>
      </c>
      <c r="E30" s="32"/>
      <c r="F30" s="34" t="s">
        <v>1185</v>
      </c>
      <c r="G30" s="32" t="s">
        <v>1171</v>
      </c>
      <c r="H30" s="59" t="s">
        <v>1171</v>
      </c>
      <c r="I30" s="35">
        <v>0</v>
      </c>
      <c r="J30" s="35">
        <v>0</v>
      </c>
      <c r="K30" s="36">
        <v>0</v>
      </c>
      <c r="L30" s="37">
        <v>0</v>
      </c>
      <c r="M30" s="37">
        <v>4</v>
      </c>
      <c r="N30" s="43">
        <v>4</v>
      </c>
      <c r="O30" s="36">
        <v>4</v>
      </c>
      <c r="P30" s="36"/>
      <c r="Q30" s="60"/>
      <c r="R30" s="60"/>
      <c r="S30" s="60"/>
      <c r="T30" s="31">
        <f t="shared" si="0"/>
        <v>0</v>
      </c>
      <c r="U30" s="60"/>
      <c r="V30" s="18"/>
      <c r="W30" s="60"/>
      <c r="X30" s="60"/>
      <c r="Y30" s="60"/>
      <c r="Z30" s="30">
        <f t="shared" si="1"/>
        <v>0</v>
      </c>
      <c r="AA30" s="24"/>
      <c r="AB30" s="24"/>
      <c r="AC30" s="24"/>
      <c r="AD30" s="18"/>
    </row>
    <row r="31" spans="1:30" s="26" customFormat="1" ht="108.5" x14ac:dyDescent="0.35">
      <c r="A31" s="33" t="s">
        <v>469</v>
      </c>
      <c r="B31" s="28" t="s">
        <v>171</v>
      </c>
      <c r="C31" s="28" t="s">
        <v>176</v>
      </c>
      <c r="D31" s="33" t="s">
        <v>470</v>
      </c>
      <c r="E31" s="32" t="s">
        <v>1186</v>
      </c>
      <c r="F31" s="34" t="s">
        <v>1187</v>
      </c>
      <c r="G31" s="32" t="s">
        <v>1171</v>
      </c>
      <c r="H31" s="59" t="s">
        <v>1171</v>
      </c>
      <c r="I31" s="35">
        <v>0</v>
      </c>
      <c r="J31" s="35">
        <v>0</v>
      </c>
      <c r="K31" s="36">
        <v>0</v>
      </c>
      <c r="L31" s="37">
        <v>13</v>
      </c>
      <c r="M31" s="37">
        <v>4</v>
      </c>
      <c r="N31" s="43">
        <v>17</v>
      </c>
      <c r="O31" s="36">
        <v>17</v>
      </c>
      <c r="P31" s="36"/>
      <c r="Q31" s="60"/>
      <c r="R31" s="60"/>
      <c r="S31" s="60"/>
      <c r="T31" s="31">
        <f t="shared" si="0"/>
        <v>0</v>
      </c>
      <c r="U31" s="60"/>
      <c r="V31" s="18"/>
      <c r="W31" s="60"/>
      <c r="X31" s="60"/>
      <c r="Y31" s="60"/>
      <c r="Z31" s="30">
        <f t="shared" si="1"/>
        <v>0</v>
      </c>
      <c r="AA31" s="24"/>
      <c r="AB31" s="24"/>
      <c r="AC31" s="24"/>
      <c r="AD31" s="18"/>
    </row>
    <row r="32" spans="1:30" s="26" customFormat="1" ht="108.5" x14ac:dyDescent="0.35">
      <c r="A32" s="33" t="s">
        <v>471</v>
      </c>
      <c r="B32" s="28" t="s">
        <v>171</v>
      </c>
      <c r="C32" s="28" t="s">
        <v>176</v>
      </c>
      <c r="D32" s="33" t="s">
        <v>472</v>
      </c>
      <c r="E32" s="32"/>
      <c r="F32" s="34" t="s">
        <v>1185</v>
      </c>
      <c r="G32" s="32" t="s">
        <v>1171</v>
      </c>
      <c r="H32" s="59" t="s">
        <v>1171</v>
      </c>
      <c r="I32" s="35">
        <v>0</v>
      </c>
      <c r="J32" s="35">
        <v>0</v>
      </c>
      <c r="K32" s="36">
        <v>0</v>
      </c>
      <c r="L32" s="37">
        <v>0</v>
      </c>
      <c r="M32" s="37">
        <v>4</v>
      </c>
      <c r="N32" s="43">
        <v>4</v>
      </c>
      <c r="O32" s="36">
        <v>4</v>
      </c>
      <c r="P32" s="36"/>
      <c r="Q32" s="60"/>
      <c r="R32" s="60"/>
      <c r="S32" s="60"/>
      <c r="T32" s="31">
        <f t="shared" si="0"/>
        <v>0</v>
      </c>
      <c r="U32" s="60"/>
      <c r="V32" s="18"/>
      <c r="W32" s="60"/>
      <c r="X32" s="60"/>
      <c r="Y32" s="60"/>
      <c r="Z32" s="30">
        <f t="shared" si="1"/>
        <v>0</v>
      </c>
      <c r="AA32" s="24"/>
      <c r="AB32" s="24"/>
      <c r="AC32" s="24"/>
      <c r="AD32" s="18"/>
    </row>
    <row r="33" spans="1:30" s="26" customFormat="1" ht="108.5" x14ac:dyDescent="0.35">
      <c r="A33" s="33" t="s">
        <v>473</v>
      </c>
      <c r="B33" s="28" t="s">
        <v>171</v>
      </c>
      <c r="C33" s="28" t="s">
        <v>176</v>
      </c>
      <c r="D33" s="33" t="s">
        <v>474</v>
      </c>
      <c r="E33" s="32"/>
      <c r="F33" s="34" t="s">
        <v>1185</v>
      </c>
      <c r="G33" s="32" t="s">
        <v>1171</v>
      </c>
      <c r="H33" s="59" t="s">
        <v>1171</v>
      </c>
      <c r="I33" s="35">
        <v>0</v>
      </c>
      <c r="J33" s="35">
        <v>0</v>
      </c>
      <c r="K33" s="36">
        <v>0</v>
      </c>
      <c r="L33" s="37">
        <v>0</v>
      </c>
      <c r="M33" s="37">
        <v>0</v>
      </c>
      <c r="N33" s="43">
        <v>0</v>
      </c>
      <c r="O33" s="36">
        <v>0</v>
      </c>
      <c r="P33" s="36"/>
      <c r="Q33" s="60"/>
      <c r="R33" s="60"/>
      <c r="S33" s="60"/>
      <c r="T33" s="31">
        <f t="shared" si="0"/>
        <v>0</v>
      </c>
      <c r="U33" s="60"/>
      <c r="V33" s="18"/>
      <c r="W33" s="60"/>
      <c r="X33" s="60"/>
      <c r="Y33" s="60"/>
      <c r="Z33" s="30">
        <f t="shared" si="1"/>
        <v>0</v>
      </c>
      <c r="AA33" s="24"/>
      <c r="AB33" s="24"/>
      <c r="AC33" s="24"/>
      <c r="AD33" s="18"/>
    </row>
    <row r="34" spans="1:30" s="26" customFormat="1" ht="108.5" x14ac:dyDescent="0.35">
      <c r="A34" s="33" t="s">
        <v>475</v>
      </c>
      <c r="B34" s="28" t="s">
        <v>171</v>
      </c>
      <c r="C34" s="28" t="s">
        <v>176</v>
      </c>
      <c r="D34" s="33" t="s">
        <v>476</v>
      </c>
      <c r="E34" s="32"/>
      <c r="F34" s="34" t="s">
        <v>1185</v>
      </c>
      <c r="G34" s="32" t="s">
        <v>1171</v>
      </c>
      <c r="H34" s="59" t="s">
        <v>1171</v>
      </c>
      <c r="I34" s="35">
        <v>0</v>
      </c>
      <c r="J34" s="35">
        <v>0</v>
      </c>
      <c r="K34" s="36">
        <v>0</v>
      </c>
      <c r="L34" s="37">
        <v>0</v>
      </c>
      <c r="M34" s="37">
        <v>5</v>
      </c>
      <c r="N34" s="43">
        <v>5</v>
      </c>
      <c r="O34" s="36">
        <v>5</v>
      </c>
      <c r="P34" s="36"/>
      <c r="Q34" s="60"/>
      <c r="R34" s="60"/>
      <c r="S34" s="60"/>
      <c r="T34" s="31">
        <f t="shared" si="0"/>
        <v>0</v>
      </c>
      <c r="U34" s="60"/>
      <c r="V34" s="18"/>
      <c r="W34" s="60"/>
      <c r="X34" s="60"/>
      <c r="Y34" s="60"/>
      <c r="Z34" s="30">
        <f t="shared" si="1"/>
        <v>0</v>
      </c>
      <c r="AA34" s="24"/>
      <c r="AB34" s="24"/>
      <c r="AC34" s="24"/>
      <c r="AD34" s="18"/>
    </row>
    <row r="35" spans="1:30" s="26" customFormat="1" ht="108.5" x14ac:dyDescent="0.35">
      <c r="A35" s="33" t="s">
        <v>477</v>
      </c>
      <c r="B35" s="28" t="s">
        <v>171</v>
      </c>
      <c r="C35" s="28" t="s">
        <v>176</v>
      </c>
      <c r="D35" s="33" t="s">
        <v>478</v>
      </c>
      <c r="E35" s="32"/>
      <c r="F35" s="34" t="s">
        <v>1185</v>
      </c>
      <c r="G35" s="32" t="s">
        <v>1171</v>
      </c>
      <c r="H35" s="59" t="s">
        <v>1171</v>
      </c>
      <c r="I35" s="35">
        <v>0</v>
      </c>
      <c r="J35" s="35">
        <v>0</v>
      </c>
      <c r="K35" s="36">
        <v>0</v>
      </c>
      <c r="L35" s="37">
        <v>0</v>
      </c>
      <c r="M35" s="37">
        <v>3</v>
      </c>
      <c r="N35" s="43">
        <v>3</v>
      </c>
      <c r="O35" s="36">
        <v>3</v>
      </c>
      <c r="P35" s="36"/>
      <c r="Q35" s="60"/>
      <c r="R35" s="60"/>
      <c r="S35" s="60"/>
      <c r="T35" s="31">
        <f t="shared" si="0"/>
        <v>0</v>
      </c>
      <c r="U35" s="60"/>
      <c r="V35" s="18"/>
      <c r="W35" s="60"/>
      <c r="X35" s="60"/>
      <c r="Y35" s="60"/>
      <c r="Z35" s="30">
        <f t="shared" si="1"/>
        <v>0</v>
      </c>
      <c r="AA35" s="24"/>
      <c r="AB35" s="24"/>
      <c r="AC35" s="24"/>
      <c r="AD35" s="18"/>
    </row>
    <row r="36" spans="1:30" s="26" customFormat="1" ht="108.5" x14ac:dyDescent="0.35">
      <c r="A36" s="33" t="s">
        <v>479</v>
      </c>
      <c r="B36" s="28" t="s">
        <v>171</v>
      </c>
      <c r="C36" s="28" t="s">
        <v>176</v>
      </c>
      <c r="D36" s="33" t="s">
        <v>480</v>
      </c>
      <c r="E36" s="32"/>
      <c r="F36" s="34" t="s">
        <v>1185</v>
      </c>
      <c r="G36" s="32" t="s">
        <v>1171</v>
      </c>
      <c r="H36" s="59" t="s">
        <v>1171</v>
      </c>
      <c r="I36" s="35">
        <v>0</v>
      </c>
      <c r="J36" s="35">
        <v>0</v>
      </c>
      <c r="K36" s="36">
        <v>0</v>
      </c>
      <c r="L36" s="37">
        <v>0</v>
      </c>
      <c r="M36" s="37">
        <v>1</v>
      </c>
      <c r="N36" s="43">
        <v>1</v>
      </c>
      <c r="O36" s="36">
        <v>1</v>
      </c>
      <c r="P36" s="36"/>
      <c r="Q36" s="60"/>
      <c r="R36" s="60"/>
      <c r="S36" s="60"/>
      <c r="T36" s="31">
        <f t="shared" si="0"/>
        <v>0</v>
      </c>
      <c r="U36" s="60"/>
      <c r="V36" s="18"/>
      <c r="W36" s="60"/>
      <c r="X36" s="60"/>
      <c r="Y36" s="60"/>
      <c r="Z36" s="30">
        <f t="shared" si="1"/>
        <v>0</v>
      </c>
      <c r="AA36" s="24"/>
      <c r="AB36" s="24"/>
      <c r="AC36" s="24"/>
      <c r="AD36" s="18"/>
    </row>
    <row r="37" spans="1:30" s="26" customFormat="1" ht="108.5" x14ac:dyDescent="0.35">
      <c r="A37" s="33" t="s">
        <v>481</v>
      </c>
      <c r="B37" s="28" t="s">
        <v>171</v>
      </c>
      <c r="C37" s="28" t="s">
        <v>176</v>
      </c>
      <c r="D37" s="33" t="s">
        <v>482</v>
      </c>
      <c r="E37" s="32"/>
      <c r="F37" s="34" t="s">
        <v>1185</v>
      </c>
      <c r="G37" s="32" t="s">
        <v>1171</v>
      </c>
      <c r="H37" s="59" t="s">
        <v>1171</v>
      </c>
      <c r="I37" s="35">
        <v>0</v>
      </c>
      <c r="J37" s="35">
        <v>0</v>
      </c>
      <c r="K37" s="36">
        <v>0</v>
      </c>
      <c r="L37" s="37">
        <v>0</v>
      </c>
      <c r="M37" s="37">
        <v>0</v>
      </c>
      <c r="N37" s="43">
        <v>0</v>
      </c>
      <c r="O37" s="36">
        <v>0</v>
      </c>
      <c r="P37" s="36"/>
      <c r="Q37" s="60"/>
      <c r="R37" s="60"/>
      <c r="S37" s="60"/>
      <c r="T37" s="31">
        <f t="shared" si="0"/>
        <v>0</v>
      </c>
      <c r="U37" s="60"/>
      <c r="V37" s="18"/>
      <c r="W37" s="60"/>
      <c r="X37" s="60"/>
      <c r="Y37" s="60"/>
      <c r="Z37" s="30">
        <f t="shared" si="1"/>
        <v>0</v>
      </c>
      <c r="AA37" s="24"/>
      <c r="AB37" s="24"/>
      <c r="AC37" s="24"/>
      <c r="AD37" s="18"/>
    </row>
    <row r="38" spans="1:30" s="26" customFormat="1" ht="62" x14ac:dyDescent="0.35">
      <c r="A38" s="33" t="s">
        <v>483</v>
      </c>
      <c r="B38" s="28" t="s">
        <v>171</v>
      </c>
      <c r="C38" s="28" t="s">
        <v>178</v>
      </c>
      <c r="D38" s="33" t="s">
        <v>145</v>
      </c>
      <c r="E38" s="32" t="s">
        <v>1171</v>
      </c>
      <c r="F38" s="34" t="s">
        <v>1189</v>
      </c>
      <c r="G38" s="32" t="s">
        <v>1171</v>
      </c>
      <c r="H38" s="59"/>
      <c r="I38" s="35">
        <v>0</v>
      </c>
      <c r="J38" s="35">
        <v>0</v>
      </c>
      <c r="K38" s="36">
        <v>0</v>
      </c>
      <c r="L38" s="37">
        <v>1</v>
      </c>
      <c r="M38" s="37">
        <v>2</v>
      </c>
      <c r="N38" s="43">
        <v>3</v>
      </c>
      <c r="O38" s="36">
        <v>3</v>
      </c>
      <c r="P38" s="36"/>
      <c r="Q38" s="60"/>
      <c r="R38" s="60">
        <v>2</v>
      </c>
      <c r="S38" s="60"/>
      <c r="T38" s="31">
        <f t="shared" si="0"/>
        <v>2</v>
      </c>
      <c r="U38" s="60">
        <v>5060</v>
      </c>
      <c r="V38" s="18" t="s">
        <v>1482</v>
      </c>
      <c r="W38" s="60"/>
      <c r="X38" s="60"/>
      <c r="Y38" s="60"/>
      <c r="Z38" s="30">
        <f t="shared" si="1"/>
        <v>0</v>
      </c>
      <c r="AA38" s="24"/>
      <c r="AB38" s="24"/>
      <c r="AC38" s="24"/>
      <c r="AD38" s="18" t="s">
        <v>1482</v>
      </c>
    </row>
    <row r="39" spans="1:30" s="26" customFormat="1" ht="62" x14ac:dyDescent="0.35">
      <c r="A39" s="33" t="s">
        <v>484</v>
      </c>
      <c r="B39" s="28" t="s">
        <v>171</v>
      </c>
      <c r="C39" s="28" t="s">
        <v>178</v>
      </c>
      <c r="D39" s="33" t="s">
        <v>445</v>
      </c>
      <c r="E39" s="32" t="s">
        <v>1190</v>
      </c>
      <c r="F39" s="34" t="s">
        <v>1191</v>
      </c>
      <c r="G39" s="32" t="s">
        <v>1171</v>
      </c>
      <c r="H39" s="59"/>
      <c r="I39" s="35">
        <v>3</v>
      </c>
      <c r="J39" s="35">
        <v>0</v>
      </c>
      <c r="K39" s="36">
        <v>3</v>
      </c>
      <c r="L39" s="37">
        <v>0</v>
      </c>
      <c r="M39" s="37">
        <v>24</v>
      </c>
      <c r="N39" s="43">
        <v>24</v>
      </c>
      <c r="O39" s="36">
        <v>27</v>
      </c>
      <c r="P39" s="36"/>
      <c r="Q39" s="60"/>
      <c r="R39" s="60"/>
      <c r="S39" s="60"/>
      <c r="T39" s="31">
        <f t="shared" si="0"/>
        <v>0</v>
      </c>
      <c r="U39" s="60"/>
      <c r="V39" s="18"/>
      <c r="W39" s="60"/>
      <c r="X39" s="60"/>
      <c r="Y39" s="60"/>
      <c r="Z39" s="30">
        <f t="shared" si="1"/>
        <v>0</v>
      </c>
      <c r="AA39" s="24"/>
      <c r="AB39" s="24"/>
      <c r="AC39" s="24"/>
      <c r="AD39" s="18"/>
    </row>
    <row r="40" spans="1:30" s="26" customFormat="1" ht="62" x14ac:dyDescent="0.35">
      <c r="A40" s="33" t="s">
        <v>485</v>
      </c>
      <c r="B40" s="28" t="s">
        <v>171</v>
      </c>
      <c r="C40" s="28" t="s">
        <v>178</v>
      </c>
      <c r="D40" s="33" t="s">
        <v>486</v>
      </c>
      <c r="E40" s="32" t="s">
        <v>1190</v>
      </c>
      <c r="F40" s="34" t="s">
        <v>1192</v>
      </c>
      <c r="G40" s="32" t="s">
        <v>1171</v>
      </c>
      <c r="H40" s="59"/>
      <c r="I40" s="35">
        <v>2</v>
      </c>
      <c r="J40" s="35">
        <v>0</v>
      </c>
      <c r="K40" s="36">
        <v>2</v>
      </c>
      <c r="L40" s="37">
        <v>5</v>
      </c>
      <c r="M40" s="37">
        <v>0</v>
      </c>
      <c r="N40" s="43">
        <v>5</v>
      </c>
      <c r="O40" s="36">
        <v>7</v>
      </c>
      <c r="P40" s="36"/>
      <c r="Q40" s="60"/>
      <c r="R40" s="60"/>
      <c r="S40" s="60"/>
      <c r="T40" s="31">
        <f t="shared" si="0"/>
        <v>0</v>
      </c>
      <c r="U40" s="60"/>
      <c r="V40" s="18"/>
      <c r="W40" s="60"/>
      <c r="X40" s="60"/>
      <c r="Y40" s="60"/>
      <c r="Z40" s="30">
        <f t="shared" si="1"/>
        <v>0</v>
      </c>
      <c r="AA40" s="24"/>
      <c r="AB40" s="24"/>
      <c r="AC40" s="24"/>
      <c r="AD40" s="18"/>
    </row>
    <row r="41" spans="1:30" s="26" customFormat="1" ht="62" x14ac:dyDescent="0.35">
      <c r="A41" s="33" t="s">
        <v>487</v>
      </c>
      <c r="B41" s="28" t="s">
        <v>171</v>
      </c>
      <c r="C41" s="28" t="s">
        <v>178</v>
      </c>
      <c r="D41" s="33" t="s">
        <v>169</v>
      </c>
      <c r="E41" s="32" t="s">
        <v>1171</v>
      </c>
      <c r="F41" s="34" t="s">
        <v>1191</v>
      </c>
      <c r="G41" s="32" t="s">
        <v>1171</v>
      </c>
      <c r="H41" s="59"/>
      <c r="I41" s="35">
        <v>0</v>
      </c>
      <c r="J41" s="35">
        <v>0</v>
      </c>
      <c r="K41" s="36">
        <v>0</v>
      </c>
      <c r="L41" s="37">
        <v>0</v>
      </c>
      <c r="M41" s="37">
        <v>3</v>
      </c>
      <c r="N41" s="43">
        <v>3</v>
      </c>
      <c r="O41" s="36">
        <v>3</v>
      </c>
      <c r="P41" s="36"/>
      <c r="Q41" s="60"/>
      <c r="R41" s="60"/>
      <c r="S41" s="60"/>
      <c r="T41" s="31">
        <f t="shared" si="0"/>
        <v>0</v>
      </c>
      <c r="U41" s="60"/>
      <c r="V41" s="18"/>
      <c r="W41" s="60"/>
      <c r="X41" s="60"/>
      <c r="Y41" s="60"/>
      <c r="Z41" s="30">
        <f t="shared" si="1"/>
        <v>0</v>
      </c>
      <c r="AA41" s="24"/>
      <c r="AB41" s="24"/>
      <c r="AC41" s="24"/>
      <c r="AD41" s="18"/>
    </row>
    <row r="42" spans="1:30" s="26" customFormat="1" ht="108.5" x14ac:dyDescent="0.35">
      <c r="A42" s="33" t="s">
        <v>488</v>
      </c>
      <c r="B42" s="28" t="s">
        <v>171</v>
      </c>
      <c r="C42" s="28" t="s">
        <v>178</v>
      </c>
      <c r="D42" s="33" t="s">
        <v>451</v>
      </c>
      <c r="E42" s="32" t="s">
        <v>1171</v>
      </c>
      <c r="F42" s="34" t="s">
        <v>1191</v>
      </c>
      <c r="G42" s="32" t="s">
        <v>1171</v>
      </c>
      <c r="H42" s="59"/>
      <c r="I42" s="35">
        <v>0</v>
      </c>
      <c r="J42" s="35">
        <v>0</v>
      </c>
      <c r="K42" s="36">
        <v>0</v>
      </c>
      <c r="L42" s="37">
        <v>0</v>
      </c>
      <c r="M42" s="37">
        <v>3</v>
      </c>
      <c r="N42" s="43">
        <v>3</v>
      </c>
      <c r="O42" s="36">
        <v>3</v>
      </c>
      <c r="P42" s="36"/>
      <c r="Q42" s="60"/>
      <c r="R42" s="60">
        <v>0</v>
      </c>
      <c r="S42" s="60"/>
      <c r="T42" s="31">
        <f t="shared" si="0"/>
        <v>0</v>
      </c>
      <c r="U42" s="60">
        <v>5060</v>
      </c>
      <c r="V42" s="18" t="s">
        <v>1483</v>
      </c>
      <c r="W42" s="60"/>
      <c r="X42" s="60"/>
      <c r="Y42" s="60"/>
      <c r="Z42" s="30">
        <f t="shared" si="1"/>
        <v>0</v>
      </c>
      <c r="AA42" s="24"/>
      <c r="AB42" s="24"/>
      <c r="AC42" s="24"/>
      <c r="AD42" s="18" t="s">
        <v>1483</v>
      </c>
    </row>
    <row r="43" spans="1:30" s="26" customFormat="1" ht="108.5" x14ac:dyDescent="0.35">
      <c r="A43" s="33" t="s">
        <v>489</v>
      </c>
      <c r="B43" s="28" t="s">
        <v>171</v>
      </c>
      <c r="C43" s="28" t="s">
        <v>1188</v>
      </c>
      <c r="D43" s="33" t="s">
        <v>490</v>
      </c>
      <c r="E43" s="32"/>
      <c r="F43" s="34" t="s">
        <v>1191</v>
      </c>
      <c r="G43" s="32" t="s">
        <v>1171</v>
      </c>
      <c r="H43" s="59"/>
      <c r="I43" s="35">
        <v>0</v>
      </c>
      <c r="J43" s="35">
        <v>0</v>
      </c>
      <c r="K43" s="36">
        <v>0</v>
      </c>
      <c r="L43" s="37">
        <v>0</v>
      </c>
      <c r="M43" s="37">
        <v>3</v>
      </c>
      <c r="N43" s="43">
        <v>3</v>
      </c>
      <c r="O43" s="36">
        <v>3</v>
      </c>
      <c r="P43" s="36"/>
      <c r="Q43" s="60"/>
      <c r="R43" s="60">
        <v>2</v>
      </c>
      <c r="S43" s="60"/>
      <c r="T43" s="31">
        <f t="shared" si="0"/>
        <v>2</v>
      </c>
      <c r="U43" s="60">
        <v>5060</v>
      </c>
      <c r="V43" s="18" t="s">
        <v>1484</v>
      </c>
      <c r="W43" s="60"/>
      <c r="X43" s="60"/>
      <c r="Y43" s="60"/>
      <c r="Z43" s="30">
        <f t="shared" si="1"/>
        <v>0</v>
      </c>
      <c r="AA43" s="24"/>
      <c r="AB43" s="24"/>
      <c r="AC43" s="24"/>
      <c r="AD43" s="18" t="s">
        <v>1484</v>
      </c>
    </row>
    <row r="44" spans="1:30" s="26" customFormat="1" ht="155" x14ac:dyDescent="0.35">
      <c r="A44" s="33" t="s">
        <v>493</v>
      </c>
      <c r="B44" s="28" t="s">
        <v>171</v>
      </c>
      <c r="C44" s="28" t="s">
        <v>178</v>
      </c>
      <c r="D44" s="33" t="s">
        <v>1411</v>
      </c>
      <c r="E44" s="32" t="s">
        <v>1171</v>
      </c>
      <c r="F44" s="34" t="s">
        <v>1193</v>
      </c>
      <c r="G44" s="32" t="s">
        <v>1171</v>
      </c>
      <c r="H44" s="59"/>
      <c r="I44" s="35">
        <v>0</v>
      </c>
      <c r="J44" s="35">
        <v>0</v>
      </c>
      <c r="K44" s="36">
        <v>0</v>
      </c>
      <c r="L44" s="37">
        <v>0</v>
      </c>
      <c r="M44" s="37">
        <v>2</v>
      </c>
      <c r="N44" s="43">
        <v>2</v>
      </c>
      <c r="O44" s="36">
        <v>2</v>
      </c>
      <c r="P44" s="36"/>
      <c r="Q44" s="60"/>
      <c r="R44" s="60">
        <v>2</v>
      </c>
      <c r="S44" s="60"/>
      <c r="T44" s="31">
        <f t="shared" si="0"/>
        <v>2</v>
      </c>
      <c r="U44" s="60">
        <v>5060</v>
      </c>
      <c r="V44" s="18" t="s">
        <v>1485</v>
      </c>
      <c r="W44" s="60"/>
      <c r="X44" s="60"/>
      <c r="Y44" s="60"/>
      <c r="Z44" s="30">
        <f t="shared" si="1"/>
        <v>0</v>
      </c>
      <c r="AA44" s="24"/>
      <c r="AB44" s="24"/>
      <c r="AC44" s="24"/>
      <c r="AD44" s="18" t="s">
        <v>1485</v>
      </c>
    </row>
    <row r="45" spans="1:30" s="26" customFormat="1" ht="170.5" x14ac:dyDescent="0.35">
      <c r="A45" s="33" t="s">
        <v>491</v>
      </c>
      <c r="B45" s="28" t="s">
        <v>171</v>
      </c>
      <c r="C45" s="28" t="s">
        <v>1188</v>
      </c>
      <c r="D45" s="33" t="s">
        <v>492</v>
      </c>
      <c r="E45" s="32" t="s">
        <v>1171</v>
      </c>
      <c r="F45" s="34" t="s">
        <v>1193</v>
      </c>
      <c r="G45" s="32" t="s">
        <v>1171</v>
      </c>
      <c r="H45" s="59"/>
      <c r="I45" s="35">
        <v>0</v>
      </c>
      <c r="J45" s="35">
        <v>0</v>
      </c>
      <c r="K45" s="36">
        <v>0</v>
      </c>
      <c r="L45" s="37">
        <v>2</v>
      </c>
      <c r="M45" s="37">
        <v>15</v>
      </c>
      <c r="N45" s="43">
        <v>17</v>
      </c>
      <c r="O45" s="36">
        <v>17</v>
      </c>
      <c r="P45" s="36"/>
      <c r="Q45" s="60"/>
      <c r="R45" s="60">
        <v>17</v>
      </c>
      <c r="S45" s="60"/>
      <c r="T45" s="31">
        <f t="shared" si="0"/>
        <v>17</v>
      </c>
      <c r="U45" s="60">
        <v>5060</v>
      </c>
      <c r="V45" s="18" t="s">
        <v>1487</v>
      </c>
      <c r="W45" s="60"/>
      <c r="X45" s="60"/>
      <c r="Y45" s="60"/>
      <c r="Z45" s="30">
        <f t="shared" si="1"/>
        <v>0</v>
      </c>
      <c r="AA45" s="24"/>
      <c r="AB45" s="24"/>
      <c r="AC45" s="24"/>
      <c r="AD45" s="18" t="s">
        <v>1487</v>
      </c>
    </row>
    <row r="46" spans="1:30" s="26" customFormat="1" ht="62" x14ac:dyDescent="0.35">
      <c r="A46" s="33" t="s">
        <v>494</v>
      </c>
      <c r="B46" s="28" t="s">
        <v>171</v>
      </c>
      <c r="C46" s="28" t="s">
        <v>178</v>
      </c>
      <c r="D46" s="33" t="s">
        <v>459</v>
      </c>
      <c r="E46" s="32" t="s">
        <v>1171</v>
      </c>
      <c r="F46" s="34" t="s">
        <v>1193</v>
      </c>
      <c r="G46" s="32" t="s">
        <v>1171</v>
      </c>
      <c r="H46" s="59"/>
      <c r="I46" s="35">
        <v>0</v>
      </c>
      <c r="J46" s="35">
        <v>0</v>
      </c>
      <c r="K46" s="36">
        <v>0</v>
      </c>
      <c r="L46" s="37">
        <v>0</v>
      </c>
      <c r="M46" s="37">
        <v>3</v>
      </c>
      <c r="N46" s="43">
        <v>3</v>
      </c>
      <c r="O46" s="36">
        <v>3</v>
      </c>
      <c r="P46" s="36"/>
      <c r="Q46" s="60"/>
      <c r="R46" s="60"/>
      <c r="S46" s="60"/>
      <c r="T46" s="31">
        <f t="shared" si="0"/>
        <v>0</v>
      </c>
      <c r="U46" s="60"/>
      <c r="V46" s="18"/>
      <c r="W46" s="60"/>
      <c r="X46" s="60"/>
      <c r="Y46" s="60"/>
      <c r="Z46" s="30">
        <f t="shared" si="1"/>
        <v>0</v>
      </c>
      <c r="AA46" s="24"/>
      <c r="AB46" s="24"/>
      <c r="AC46" s="24"/>
      <c r="AD46" s="18"/>
    </row>
    <row r="47" spans="1:30" s="26" customFormat="1" ht="62" x14ac:dyDescent="0.35">
      <c r="A47" s="33" t="s">
        <v>495</v>
      </c>
      <c r="B47" s="28" t="s">
        <v>171</v>
      </c>
      <c r="C47" s="28" t="s">
        <v>178</v>
      </c>
      <c r="D47" s="33" t="s">
        <v>461</v>
      </c>
      <c r="E47" s="32" t="s">
        <v>1171</v>
      </c>
      <c r="F47" s="34" t="s">
        <v>1193</v>
      </c>
      <c r="G47" s="32" t="s">
        <v>1171</v>
      </c>
      <c r="H47" s="59"/>
      <c r="I47" s="35">
        <v>0</v>
      </c>
      <c r="J47" s="35">
        <v>0</v>
      </c>
      <c r="K47" s="36">
        <v>0</v>
      </c>
      <c r="L47" s="37">
        <v>0</v>
      </c>
      <c r="M47" s="37">
        <v>1</v>
      </c>
      <c r="N47" s="43">
        <v>1</v>
      </c>
      <c r="O47" s="36">
        <v>1</v>
      </c>
      <c r="P47" s="36"/>
      <c r="Q47" s="60"/>
      <c r="R47" s="60">
        <v>1</v>
      </c>
      <c r="S47" s="60"/>
      <c r="T47" s="31">
        <f t="shared" si="0"/>
        <v>1</v>
      </c>
      <c r="U47" s="60">
        <v>5060</v>
      </c>
      <c r="V47" s="18" t="s">
        <v>1488</v>
      </c>
      <c r="W47" s="60"/>
      <c r="X47" s="60"/>
      <c r="Y47" s="60"/>
      <c r="Z47" s="30">
        <f t="shared" si="1"/>
        <v>0</v>
      </c>
      <c r="AA47" s="24"/>
      <c r="AB47" s="24"/>
      <c r="AC47" s="24"/>
      <c r="AD47" s="18" t="s">
        <v>1488</v>
      </c>
    </row>
    <row r="48" spans="1:30" s="26" customFormat="1" ht="62" x14ac:dyDescent="0.35">
      <c r="A48" s="33" t="s">
        <v>496</v>
      </c>
      <c r="B48" s="28" t="s">
        <v>171</v>
      </c>
      <c r="C48" s="28" t="s">
        <v>178</v>
      </c>
      <c r="D48" s="33" t="s">
        <v>497</v>
      </c>
      <c r="E48" s="32" t="s">
        <v>1171</v>
      </c>
      <c r="F48" s="34" t="s">
        <v>1193</v>
      </c>
      <c r="G48" s="32" t="s">
        <v>1171</v>
      </c>
      <c r="H48" s="59"/>
      <c r="I48" s="35">
        <v>0</v>
      </c>
      <c r="J48" s="35">
        <v>0</v>
      </c>
      <c r="K48" s="36">
        <v>0</v>
      </c>
      <c r="L48" s="37">
        <v>0</v>
      </c>
      <c r="M48" s="37">
        <v>0</v>
      </c>
      <c r="N48" s="43">
        <v>0</v>
      </c>
      <c r="O48" s="36">
        <v>0</v>
      </c>
      <c r="P48" s="36"/>
      <c r="Q48" s="60"/>
      <c r="R48" s="60"/>
      <c r="S48" s="60"/>
      <c r="T48" s="31">
        <f t="shared" si="0"/>
        <v>0</v>
      </c>
      <c r="U48" s="60"/>
      <c r="V48" s="18"/>
      <c r="W48" s="60"/>
      <c r="X48" s="60"/>
      <c r="Y48" s="60"/>
      <c r="Z48" s="30">
        <f t="shared" si="1"/>
        <v>0</v>
      </c>
      <c r="AA48" s="24"/>
      <c r="AB48" s="24"/>
      <c r="AC48" s="24"/>
      <c r="AD48" s="18"/>
    </row>
    <row r="49" spans="1:30" s="26" customFormat="1" ht="31" x14ac:dyDescent="0.35">
      <c r="A49" s="33" t="s">
        <v>498</v>
      </c>
      <c r="B49" s="28" t="s">
        <v>171</v>
      </c>
      <c r="C49" s="28" t="s">
        <v>180</v>
      </c>
      <c r="D49" s="33" t="s">
        <v>145</v>
      </c>
      <c r="E49" s="32" t="s">
        <v>1171</v>
      </c>
      <c r="F49" s="34" t="s">
        <v>1194</v>
      </c>
      <c r="G49" s="32" t="s">
        <v>1171</v>
      </c>
      <c r="H49" s="59" t="s">
        <v>1171</v>
      </c>
      <c r="I49" s="35">
        <v>0</v>
      </c>
      <c r="J49" s="35">
        <v>0</v>
      </c>
      <c r="K49" s="36">
        <v>0</v>
      </c>
      <c r="L49" s="37">
        <v>0</v>
      </c>
      <c r="M49" s="37">
        <v>0</v>
      </c>
      <c r="N49" s="43">
        <v>0</v>
      </c>
      <c r="O49" s="36">
        <v>0</v>
      </c>
      <c r="P49" s="36"/>
      <c r="Q49" s="60"/>
      <c r="R49" s="60"/>
      <c r="S49" s="60"/>
      <c r="T49" s="31">
        <f t="shared" si="0"/>
        <v>0</v>
      </c>
      <c r="U49" s="60"/>
      <c r="V49" s="18"/>
      <c r="W49" s="60"/>
      <c r="X49" s="60"/>
      <c r="Y49" s="60"/>
      <c r="Z49" s="30">
        <f t="shared" si="1"/>
        <v>0</v>
      </c>
      <c r="AA49" s="24"/>
      <c r="AB49" s="24"/>
      <c r="AC49" s="24"/>
      <c r="AD49" s="18"/>
    </row>
    <row r="50" spans="1:30" s="26" customFormat="1" ht="31" x14ac:dyDescent="0.35">
      <c r="A50" s="33" t="s">
        <v>499</v>
      </c>
      <c r="B50" s="28" t="s">
        <v>171</v>
      </c>
      <c r="C50" s="28" t="s">
        <v>180</v>
      </c>
      <c r="D50" s="33" t="s">
        <v>445</v>
      </c>
      <c r="E50" s="32" t="s">
        <v>1194</v>
      </c>
      <c r="F50" s="34" t="s">
        <v>1195</v>
      </c>
      <c r="G50" s="32" t="s">
        <v>1171</v>
      </c>
      <c r="H50" s="59" t="s">
        <v>1171</v>
      </c>
      <c r="I50" s="35">
        <v>1</v>
      </c>
      <c r="J50" s="35">
        <v>0</v>
      </c>
      <c r="K50" s="36">
        <v>1</v>
      </c>
      <c r="L50" s="37">
        <v>0</v>
      </c>
      <c r="M50" s="37">
        <v>5</v>
      </c>
      <c r="N50" s="43">
        <v>5</v>
      </c>
      <c r="O50" s="36">
        <v>6</v>
      </c>
      <c r="P50" s="36"/>
      <c r="Q50" s="60"/>
      <c r="R50" s="60"/>
      <c r="S50" s="60"/>
      <c r="T50" s="31">
        <f t="shared" si="0"/>
        <v>0</v>
      </c>
      <c r="U50" s="60"/>
      <c r="V50" s="18"/>
      <c r="W50" s="60"/>
      <c r="X50" s="60"/>
      <c r="Y50" s="60"/>
      <c r="Z50" s="30">
        <f t="shared" si="1"/>
        <v>0</v>
      </c>
      <c r="AA50" s="24"/>
      <c r="AB50" s="24"/>
      <c r="AC50" s="24"/>
      <c r="AD50" s="18"/>
    </row>
    <row r="51" spans="1:30" s="26" customFormat="1" ht="31" x14ac:dyDescent="0.35">
      <c r="A51" s="33" t="s">
        <v>500</v>
      </c>
      <c r="B51" s="28" t="s">
        <v>171</v>
      </c>
      <c r="C51" s="28" t="s">
        <v>180</v>
      </c>
      <c r="D51" s="33" t="s">
        <v>448</v>
      </c>
      <c r="E51" s="32" t="s">
        <v>1194</v>
      </c>
      <c r="F51" s="34" t="s">
        <v>1196</v>
      </c>
      <c r="G51" s="32" t="s">
        <v>1171</v>
      </c>
      <c r="H51" s="59" t="s">
        <v>1171</v>
      </c>
      <c r="I51" s="35">
        <v>2</v>
      </c>
      <c r="J51" s="35">
        <v>0</v>
      </c>
      <c r="K51" s="36">
        <v>2</v>
      </c>
      <c r="L51" s="37">
        <v>4</v>
      </c>
      <c r="M51" s="37">
        <v>0</v>
      </c>
      <c r="N51" s="43">
        <v>4</v>
      </c>
      <c r="O51" s="36">
        <v>6</v>
      </c>
      <c r="P51" s="36"/>
      <c r="Q51" s="60"/>
      <c r="R51" s="60"/>
      <c r="S51" s="60"/>
      <c r="T51" s="31">
        <f t="shared" si="0"/>
        <v>0</v>
      </c>
      <c r="U51" s="60"/>
      <c r="V51" s="18"/>
      <c r="W51" s="60"/>
      <c r="X51" s="60"/>
      <c r="Y51" s="60"/>
      <c r="Z51" s="30">
        <f t="shared" si="1"/>
        <v>0</v>
      </c>
      <c r="AA51" s="24"/>
      <c r="AB51" s="24"/>
      <c r="AC51" s="24"/>
      <c r="AD51" s="18"/>
    </row>
    <row r="52" spans="1:30" s="26" customFormat="1" ht="31" x14ac:dyDescent="0.35">
      <c r="A52" s="33" t="s">
        <v>501</v>
      </c>
      <c r="B52" s="28" t="s">
        <v>171</v>
      </c>
      <c r="C52" s="28" t="s">
        <v>180</v>
      </c>
      <c r="D52" s="33" t="s">
        <v>169</v>
      </c>
      <c r="E52" s="32" t="s">
        <v>1171</v>
      </c>
      <c r="F52" s="34" t="s">
        <v>1196</v>
      </c>
      <c r="G52" s="32" t="s">
        <v>1171</v>
      </c>
      <c r="H52" s="59" t="s">
        <v>1171</v>
      </c>
      <c r="I52" s="35">
        <v>0</v>
      </c>
      <c r="J52" s="35">
        <v>0</v>
      </c>
      <c r="K52" s="36">
        <v>0</v>
      </c>
      <c r="L52" s="37">
        <v>0</v>
      </c>
      <c r="M52" s="37">
        <v>1</v>
      </c>
      <c r="N52" s="43">
        <v>1</v>
      </c>
      <c r="O52" s="36">
        <v>1</v>
      </c>
      <c r="P52" s="36"/>
      <c r="Q52" s="60"/>
      <c r="R52" s="60"/>
      <c r="S52" s="60"/>
      <c r="T52" s="31">
        <f t="shared" si="0"/>
        <v>0</v>
      </c>
      <c r="U52" s="60"/>
      <c r="V52" s="18"/>
      <c r="W52" s="60"/>
      <c r="X52" s="60"/>
      <c r="Y52" s="60"/>
      <c r="Z52" s="30">
        <f t="shared" si="1"/>
        <v>0</v>
      </c>
      <c r="AA52" s="24"/>
      <c r="AB52" s="24"/>
      <c r="AC52" s="24"/>
      <c r="AD52" s="18"/>
    </row>
    <row r="53" spans="1:30" s="26" customFormat="1" ht="108.5" x14ac:dyDescent="0.35">
      <c r="A53" s="33" t="s">
        <v>502</v>
      </c>
      <c r="B53" s="28" t="s">
        <v>171</v>
      </c>
      <c r="C53" s="28" t="s">
        <v>180</v>
      </c>
      <c r="D53" s="33" t="s">
        <v>451</v>
      </c>
      <c r="E53" s="32" t="s">
        <v>1171</v>
      </c>
      <c r="F53" s="34" t="s">
        <v>1197</v>
      </c>
      <c r="G53" s="32" t="s">
        <v>1171</v>
      </c>
      <c r="H53" s="59" t="s">
        <v>1171</v>
      </c>
      <c r="I53" s="35">
        <v>0</v>
      </c>
      <c r="J53" s="35">
        <v>0</v>
      </c>
      <c r="K53" s="36">
        <v>0</v>
      </c>
      <c r="L53" s="37">
        <v>1</v>
      </c>
      <c r="M53" s="37">
        <v>5</v>
      </c>
      <c r="N53" s="43">
        <v>6</v>
      </c>
      <c r="O53" s="36">
        <v>6</v>
      </c>
      <c r="P53" s="36"/>
      <c r="Q53" s="60"/>
      <c r="R53" s="60">
        <v>1</v>
      </c>
      <c r="S53" s="60"/>
      <c r="T53" s="31">
        <f t="shared" si="0"/>
        <v>1</v>
      </c>
      <c r="U53" s="60">
        <v>5060</v>
      </c>
      <c r="V53" s="18" t="s">
        <v>1489</v>
      </c>
      <c r="W53" s="60"/>
      <c r="X53" s="60"/>
      <c r="Y53" s="60"/>
      <c r="Z53" s="30">
        <f t="shared" si="1"/>
        <v>0</v>
      </c>
      <c r="AA53" s="24"/>
      <c r="AB53" s="24"/>
      <c r="AC53" s="24"/>
      <c r="AD53" s="18" t="s">
        <v>1489</v>
      </c>
    </row>
    <row r="54" spans="1:30" s="26" customFormat="1" ht="108.5" x14ac:dyDescent="0.35">
      <c r="A54" s="33" t="s">
        <v>503</v>
      </c>
      <c r="B54" s="28" t="s">
        <v>171</v>
      </c>
      <c r="C54" s="28" t="s">
        <v>180</v>
      </c>
      <c r="D54" s="33" t="s">
        <v>453</v>
      </c>
      <c r="E54" s="32" t="s">
        <v>1171</v>
      </c>
      <c r="F54" s="34" t="s">
        <v>1194</v>
      </c>
      <c r="G54" s="32" t="s">
        <v>1171</v>
      </c>
      <c r="H54" s="59" t="s">
        <v>1171</v>
      </c>
      <c r="I54" s="35">
        <v>0</v>
      </c>
      <c r="J54" s="35">
        <v>0</v>
      </c>
      <c r="K54" s="36">
        <v>0</v>
      </c>
      <c r="L54" s="37">
        <v>0</v>
      </c>
      <c r="M54" s="37">
        <v>3</v>
      </c>
      <c r="N54" s="43">
        <v>3</v>
      </c>
      <c r="O54" s="36">
        <v>3</v>
      </c>
      <c r="P54" s="36"/>
      <c r="Q54" s="60"/>
      <c r="R54" s="60">
        <v>2</v>
      </c>
      <c r="S54" s="60"/>
      <c r="T54" s="31">
        <f t="shared" si="0"/>
        <v>2</v>
      </c>
      <c r="U54" s="60">
        <v>5060</v>
      </c>
      <c r="V54" s="18" t="s">
        <v>1490</v>
      </c>
      <c r="W54" s="60"/>
      <c r="X54" s="60"/>
      <c r="Y54" s="60"/>
      <c r="Z54" s="30">
        <f t="shared" si="1"/>
        <v>0</v>
      </c>
      <c r="AA54" s="24"/>
      <c r="AB54" s="24"/>
      <c r="AC54" s="24"/>
      <c r="AD54" s="18" t="s">
        <v>1490</v>
      </c>
    </row>
    <row r="55" spans="1:30" s="26" customFormat="1" ht="170.5" x14ac:dyDescent="0.35">
      <c r="A55" s="33" t="s">
        <v>504</v>
      </c>
      <c r="B55" s="28" t="s">
        <v>171</v>
      </c>
      <c r="C55" s="28" t="s">
        <v>180</v>
      </c>
      <c r="D55" s="33" t="s">
        <v>492</v>
      </c>
      <c r="E55" s="32" t="s">
        <v>1171</v>
      </c>
      <c r="F55" s="34" t="s">
        <v>1198</v>
      </c>
      <c r="G55" s="32" t="s">
        <v>1171</v>
      </c>
      <c r="H55" s="59" t="s">
        <v>1171</v>
      </c>
      <c r="I55" s="35">
        <v>0</v>
      </c>
      <c r="J55" s="35">
        <v>0</v>
      </c>
      <c r="K55" s="36">
        <v>0</v>
      </c>
      <c r="L55" s="37">
        <v>3</v>
      </c>
      <c r="M55" s="37">
        <v>16</v>
      </c>
      <c r="N55" s="43">
        <v>19</v>
      </c>
      <c r="O55" s="36">
        <v>19</v>
      </c>
      <c r="P55" s="36"/>
      <c r="Q55" s="60"/>
      <c r="R55" s="60">
        <v>19</v>
      </c>
      <c r="S55" s="60"/>
      <c r="T55" s="31">
        <f t="shared" si="0"/>
        <v>19</v>
      </c>
      <c r="U55" s="60">
        <v>5060</v>
      </c>
      <c r="V55" s="18" t="s">
        <v>1491</v>
      </c>
      <c r="W55" s="60"/>
      <c r="X55" s="60"/>
      <c r="Y55" s="60"/>
      <c r="Z55" s="30">
        <f t="shared" si="1"/>
        <v>0</v>
      </c>
      <c r="AA55" s="24"/>
      <c r="AB55" s="24"/>
      <c r="AC55" s="24"/>
      <c r="AD55" s="18" t="s">
        <v>1491</v>
      </c>
    </row>
    <row r="56" spans="1:30" s="26" customFormat="1" ht="155" x14ac:dyDescent="0.35">
      <c r="A56" s="33" t="s">
        <v>505</v>
      </c>
      <c r="B56" s="28" t="s">
        <v>171</v>
      </c>
      <c r="C56" s="28" t="s">
        <v>180</v>
      </c>
      <c r="D56" s="33" t="s">
        <v>1411</v>
      </c>
      <c r="E56" s="32" t="s">
        <v>1171</v>
      </c>
      <c r="F56" s="34" t="s">
        <v>1194</v>
      </c>
      <c r="G56" s="32" t="s">
        <v>1171</v>
      </c>
      <c r="H56" s="59" t="s">
        <v>1171</v>
      </c>
      <c r="I56" s="35">
        <v>0</v>
      </c>
      <c r="J56" s="35">
        <v>0</v>
      </c>
      <c r="K56" s="36">
        <v>0</v>
      </c>
      <c r="L56" s="37">
        <v>0</v>
      </c>
      <c r="M56" s="37">
        <v>4</v>
      </c>
      <c r="N56" s="43">
        <v>4</v>
      </c>
      <c r="O56" s="36">
        <v>4</v>
      </c>
      <c r="P56" s="36"/>
      <c r="Q56" s="60"/>
      <c r="R56" s="60">
        <v>2</v>
      </c>
      <c r="S56" s="60"/>
      <c r="T56" s="31">
        <f t="shared" si="0"/>
        <v>2</v>
      </c>
      <c r="U56" s="60">
        <v>5060</v>
      </c>
      <c r="V56" s="18" t="s">
        <v>1497</v>
      </c>
      <c r="W56" s="60"/>
      <c r="X56" s="60"/>
      <c r="Y56" s="60"/>
      <c r="Z56" s="30">
        <f t="shared" si="1"/>
        <v>0</v>
      </c>
      <c r="AA56" s="24"/>
      <c r="AB56" s="24"/>
      <c r="AC56" s="24"/>
      <c r="AD56" s="18" t="s">
        <v>1497</v>
      </c>
    </row>
    <row r="57" spans="1:30" s="26" customFormat="1" ht="31" x14ac:dyDescent="0.35">
      <c r="A57" s="33" t="s">
        <v>506</v>
      </c>
      <c r="B57" s="28" t="s">
        <v>171</v>
      </c>
      <c r="C57" s="28" t="s">
        <v>180</v>
      </c>
      <c r="D57" s="33" t="s">
        <v>459</v>
      </c>
      <c r="E57" s="32" t="s">
        <v>1171</v>
      </c>
      <c r="F57" s="34" t="s">
        <v>1194</v>
      </c>
      <c r="G57" s="32" t="s">
        <v>1171</v>
      </c>
      <c r="H57" s="59" t="s">
        <v>1171</v>
      </c>
      <c r="I57" s="35">
        <v>0</v>
      </c>
      <c r="J57" s="35">
        <v>0</v>
      </c>
      <c r="K57" s="36">
        <v>0</v>
      </c>
      <c r="L57" s="37">
        <v>0</v>
      </c>
      <c r="M57" s="37">
        <v>3</v>
      </c>
      <c r="N57" s="43">
        <v>3</v>
      </c>
      <c r="O57" s="36">
        <v>3</v>
      </c>
      <c r="P57" s="36"/>
      <c r="Q57" s="60"/>
      <c r="R57" s="60"/>
      <c r="S57" s="60"/>
      <c r="T57" s="31">
        <f t="shared" si="0"/>
        <v>0</v>
      </c>
      <c r="U57" s="60"/>
      <c r="V57" s="18"/>
      <c r="W57" s="60"/>
      <c r="X57" s="60"/>
      <c r="Y57" s="60"/>
      <c r="Z57" s="30">
        <f t="shared" si="1"/>
        <v>0</v>
      </c>
      <c r="AA57" s="24"/>
      <c r="AB57" s="24"/>
      <c r="AC57" s="24"/>
      <c r="AD57" s="18"/>
    </row>
    <row r="58" spans="1:30" s="26" customFormat="1" ht="46.5" x14ac:dyDescent="0.35">
      <c r="A58" s="33" t="s">
        <v>507</v>
      </c>
      <c r="B58" s="28" t="s">
        <v>171</v>
      </c>
      <c r="C58" s="28" t="s">
        <v>180</v>
      </c>
      <c r="D58" s="33" t="s">
        <v>461</v>
      </c>
      <c r="E58" s="32" t="s">
        <v>1171</v>
      </c>
      <c r="F58" s="34" t="s">
        <v>1194</v>
      </c>
      <c r="G58" s="32" t="s">
        <v>1171</v>
      </c>
      <c r="H58" s="59" t="s">
        <v>1171</v>
      </c>
      <c r="I58" s="35">
        <v>0</v>
      </c>
      <c r="J58" s="35">
        <v>0</v>
      </c>
      <c r="K58" s="36">
        <v>0</v>
      </c>
      <c r="L58" s="37">
        <v>0</v>
      </c>
      <c r="M58" s="37">
        <v>7</v>
      </c>
      <c r="N58" s="43">
        <v>7</v>
      </c>
      <c r="O58" s="36">
        <v>7</v>
      </c>
      <c r="P58" s="36"/>
      <c r="Q58" s="60"/>
      <c r="R58" s="60">
        <v>2</v>
      </c>
      <c r="S58" s="60"/>
      <c r="T58" s="31">
        <f t="shared" si="0"/>
        <v>2</v>
      </c>
      <c r="U58" s="60">
        <v>5060</v>
      </c>
      <c r="V58" s="18" t="s">
        <v>1492</v>
      </c>
      <c r="W58" s="60"/>
      <c r="X58" s="60"/>
      <c r="Y58" s="60"/>
      <c r="Z58" s="30">
        <f t="shared" si="1"/>
        <v>0</v>
      </c>
      <c r="AA58" s="24"/>
      <c r="AB58" s="24"/>
      <c r="AC58" s="24"/>
      <c r="AD58" s="18" t="s">
        <v>1492</v>
      </c>
    </row>
    <row r="59" spans="1:30" s="26" customFormat="1" ht="31" x14ac:dyDescent="0.35">
      <c r="A59" s="33" t="s">
        <v>508</v>
      </c>
      <c r="B59" s="28" t="s">
        <v>171</v>
      </c>
      <c r="C59" s="28" t="s">
        <v>180</v>
      </c>
      <c r="D59" s="33" t="s">
        <v>509</v>
      </c>
      <c r="E59" s="32" t="s">
        <v>1171</v>
      </c>
      <c r="F59" s="34" t="s">
        <v>1194</v>
      </c>
      <c r="G59" s="32" t="s">
        <v>1171</v>
      </c>
      <c r="H59" s="59" t="s">
        <v>1171</v>
      </c>
      <c r="I59" s="35">
        <v>0</v>
      </c>
      <c r="J59" s="35">
        <v>0</v>
      </c>
      <c r="K59" s="36">
        <v>0</v>
      </c>
      <c r="L59" s="37">
        <v>0</v>
      </c>
      <c r="M59" s="37">
        <v>0</v>
      </c>
      <c r="N59" s="43">
        <v>0</v>
      </c>
      <c r="O59" s="36">
        <v>0</v>
      </c>
      <c r="P59" s="36"/>
      <c r="Q59" s="60"/>
      <c r="R59" s="60"/>
      <c r="S59" s="60"/>
      <c r="T59" s="31">
        <f t="shared" si="0"/>
        <v>0</v>
      </c>
      <c r="U59" s="60"/>
      <c r="V59" s="18"/>
      <c r="W59" s="60"/>
      <c r="X59" s="60"/>
      <c r="Y59" s="60"/>
      <c r="Z59" s="30">
        <f t="shared" si="1"/>
        <v>0</v>
      </c>
      <c r="AA59" s="24"/>
      <c r="AB59" s="24"/>
      <c r="AC59" s="24"/>
      <c r="AD59" s="18"/>
    </row>
    <row r="60" spans="1:30" s="26" customFormat="1" ht="62" x14ac:dyDescent="0.35">
      <c r="A60" s="33" t="s">
        <v>510</v>
      </c>
      <c r="B60" s="28" t="s">
        <v>171</v>
      </c>
      <c r="C60" s="28" t="s">
        <v>182</v>
      </c>
      <c r="D60" s="33" t="s">
        <v>145</v>
      </c>
      <c r="E60" s="32" t="s">
        <v>1171</v>
      </c>
      <c r="F60" s="34" t="s">
        <v>1199</v>
      </c>
      <c r="G60" s="32" t="s">
        <v>1171</v>
      </c>
      <c r="H60" s="59" t="s">
        <v>1171</v>
      </c>
      <c r="I60" s="35">
        <v>0</v>
      </c>
      <c r="J60" s="35">
        <v>0</v>
      </c>
      <c r="K60" s="36">
        <v>0</v>
      </c>
      <c r="L60" s="37">
        <v>0</v>
      </c>
      <c r="M60" s="37">
        <v>0</v>
      </c>
      <c r="N60" s="43">
        <v>0</v>
      </c>
      <c r="O60" s="36">
        <v>0</v>
      </c>
      <c r="P60" s="36"/>
      <c r="Q60" s="60"/>
      <c r="R60" s="60">
        <v>0</v>
      </c>
      <c r="S60" s="60"/>
      <c r="T60" s="31">
        <f t="shared" si="0"/>
        <v>0</v>
      </c>
      <c r="U60" s="60">
        <v>5721</v>
      </c>
      <c r="V60" s="18" t="s">
        <v>2444</v>
      </c>
      <c r="W60" s="60"/>
      <c r="X60" s="60"/>
      <c r="Y60" s="60"/>
      <c r="Z60" s="30">
        <f t="shared" si="1"/>
        <v>0</v>
      </c>
      <c r="AA60" s="24"/>
      <c r="AB60" s="24"/>
      <c r="AC60" s="24"/>
      <c r="AD60" s="18"/>
    </row>
    <row r="61" spans="1:30" s="26" customFormat="1" ht="62" x14ac:dyDescent="0.35">
      <c r="A61" s="33" t="s">
        <v>511</v>
      </c>
      <c r="B61" s="28" t="s">
        <v>171</v>
      </c>
      <c r="C61" s="28" t="s">
        <v>182</v>
      </c>
      <c r="D61" s="33" t="s">
        <v>512</v>
      </c>
      <c r="E61" s="32" t="s">
        <v>1171</v>
      </c>
      <c r="F61" s="34" t="s">
        <v>1199</v>
      </c>
      <c r="G61" s="32" t="s">
        <v>1171</v>
      </c>
      <c r="H61" s="59" t="s">
        <v>1171</v>
      </c>
      <c r="I61" s="35">
        <v>0</v>
      </c>
      <c r="J61" s="35">
        <v>0</v>
      </c>
      <c r="K61" s="36">
        <v>0</v>
      </c>
      <c r="L61" s="37">
        <v>1</v>
      </c>
      <c r="M61" s="37">
        <v>3</v>
      </c>
      <c r="N61" s="43">
        <v>4</v>
      </c>
      <c r="O61" s="36">
        <v>4</v>
      </c>
      <c r="P61" s="36"/>
      <c r="Q61" s="60"/>
      <c r="R61" s="60">
        <v>4</v>
      </c>
      <c r="S61" s="60"/>
      <c r="T61" s="31">
        <f t="shared" si="0"/>
        <v>4</v>
      </c>
      <c r="U61" s="60">
        <v>5721</v>
      </c>
      <c r="V61" s="18" t="s">
        <v>2444</v>
      </c>
      <c r="W61" s="60"/>
      <c r="X61" s="60"/>
      <c r="Y61" s="60"/>
      <c r="Z61" s="30">
        <f t="shared" si="1"/>
        <v>0</v>
      </c>
      <c r="AA61" s="24"/>
      <c r="AB61" s="24"/>
      <c r="AC61" s="24"/>
      <c r="AD61" s="18"/>
    </row>
    <row r="62" spans="1:30" s="26" customFormat="1" ht="62" x14ac:dyDescent="0.35">
      <c r="A62" s="33" t="s">
        <v>513</v>
      </c>
      <c r="B62" s="28" t="s">
        <v>171</v>
      </c>
      <c r="C62" s="28" t="s">
        <v>182</v>
      </c>
      <c r="D62" s="33" t="s">
        <v>169</v>
      </c>
      <c r="E62" s="32" t="s">
        <v>1171</v>
      </c>
      <c r="F62" s="34" t="s">
        <v>1199</v>
      </c>
      <c r="G62" s="32" t="s">
        <v>1171</v>
      </c>
      <c r="H62" s="59" t="s">
        <v>1171</v>
      </c>
      <c r="I62" s="35">
        <v>0</v>
      </c>
      <c r="J62" s="35">
        <v>0</v>
      </c>
      <c r="K62" s="36">
        <v>0</v>
      </c>
      <c r="L62" s="37">
        <v>1</v>
      </c>
      <c r="M62" s="37">
        <v>0</v>
      </c>
      <c r="N62" s="43">
        <v>1</v>
      </c>
      <c r="O62" s="36">
        <v>1</v>
      </c>
      <c r="P62" s="36"/>
      <c r="Q62" s="60"/>
      <c r="R62" s="60">
        <v>1</v>
      </c>
      <c r="S62" s="60"/>
      <c r="T62" s="31">
        <f t="shared" si="0"/>
        <v>1</v>
      </c>
      <c r="U62" s="60">
        <v>5721</v>
      </c>
      <c r="V62" s="18" t="s">
        <v>2444</v>
      </c>
      <c r="W62" s="60"/>
      <c r="X62" s="60"/>
      <c r="Y62" s="60"/>
      <c r="Z62" s="30">
        <f t="shared" si="1"/>
        <v>0</v>
      </c>
      <c r="AA62" s="24"/>
      <c r="AB62" s="24"/>
      <c r="AC62" s="24"/>
      <c r="AD62" s="18"/>
    </row>
    <row r="63" spans="1:30" s="26" customFormat="1" ht="62" x14ac:dyDescent="0.35">
      <c r="A63" s="33" t="s">
        <v>514</v>
      </c>
      <c r="B63" s="28" t="s">
        <v>171</v>
      </c>
      <c r="C63" s="28" t="s">
        <v>182</v>
      </c>
      <c r="D63" s="33" t="s">
        <v>515</v>
      </c>
      <c r="E63" s="32" t="s">
        <v>1171</v>
      </c>
      <c r="F63" s="34" t="s">
        <v>1199</v>
      </c>
      <c r="G63" s="32" t="s">
        <v>1171</v>
      </c>
      <c r="H63" s="59" t="s">
        <v>1171</v>
      </c>
      <c r="I63" s="35">
        <v>0</v>
      </c>
      <c r="J63" s="35">
        <v>0</v>
      </c>
      <c r="K63" s="36">
        <v>0</v>
      </c>
      <c r="L63" s="37">
        <v>0</v>
      </c>
      <c r="M63" s="37">
        <v>2</v>
      </c>
      <c r="N63" s="43">
        <v>2</v>
      </c>
      <c r="O63" s="36">
        <v>2</v>
      </c>
      <c r="P63" s="36"/>
      <c r="Q63" s="60"/>
      <c r="R63" s="60">
        <v>2</v>
      </c>
      <c r="S63" s="60"/>
      <c r="T63" s="31">
        <f t="shared" si="0"/>
        <v>2</v>
      </c>
      <c r="U63" s="60">
        <v>5721</v>
      </c>
      <c r="V63" s="18" t="s">
        <v>2444</v>
      </c>
      <c r="W63" s="60"/>
      <c r="X63" s="60"/>
      <c r="Y63" s="60"/>
      <c r="Z63" s="30">
        <f t="shared" si="1"/>
        <v>0</v>
      </c>
      <c r="AA63" s="24"/>
      <c r="AB63" s="24"/>
      <c r="AC63" s="24"/>
      <c r="AD63" s="18"/>
    </row>
    <row r="64" spans="1:30" s="26" customFormat="1" ht="62" x14ac:dyDescent="0.35">
      <c r="A64" s="33" t="s">
        <v>516</v>
      </c>
      <c r="B64" s="28" t="s">
        <v>171</v>
      </c>
      <c r="C64" s="28" t="s">
        <v>182</v>
      </c>
      <c r="D64" s="33" t="s">
        <v>517</v>
      </c>
      <c r="E64" s="32" t="s">
        <v>1171</v>
      </c>
      <c r="F64" s="34" t="s">
        <v>1199</v>
      </c>
      <c r="G64" s="32" t="s">
        <v>1171</v>
      </c>
      <c r="H64" s="59" t="s">
        <v>1171</v>
      </c>
      <c r="I64" s="35">
        <v>0</v>
      </c>
      <c r="J64" s="35">
        <v>0</v>
      </c>
      <c r="K64" s="36">
        <v>0</v>
      </c>
      <c r="L64" s="37">
        <v>0</v>
      </c>
      <c r="M64" s="37">
        <v>2</v>
      </c>
      <c r="N64" s="43">
        <v>2</v>
      </c>
      <c r="O64" s="36">
        <v>2</v>
      </c>
      <c r="P64" s="36"/>
      <c r="Q64" s="60"/>
      <c r="R64" s="60">
        <v>2</v>
      </c>
      <c r="S64" s="60"/>
      <c r="T64" s="31">
        <f t="shared" si="0"/>
        <v>2</v>
      </c>
      <c r="U64" s="60">
        <v>5721</v>
      </c>
      <c r="V64" s="18" t="s">
        <v>2444</v>
      </c>
      <c r="W64" s="60"/>
      <c r="X64" s="60"/>
      <c r="Y64" s="60"/>
      <c r="Z64" s="30">
        <f t="shared" si="1"/>
        <v>0</v>
      </c>
      <c r="AA64" s="24"/>
      <c r="AB64" s="24"/>
      <c r="AC64" s="24"/>
      <c r="AD64" s="18"/>
    </row>
    <row r="65" spans="1:30" s="26" customFormat="1" ht="62" x14ac:dyDescent="0.35">
      <c r="A65" s="33" t="s">
        <v>518</v>
      </c>
      <c r="B65" s="28" t="s">
        <v>171</v>
      </c>
      <c r="C65" s="28" t="s">
        <v>182</v>
      </c>
      <c r="D65" s="33" t="s">
        <v>492</v>
      </c>
      <c r="E65" s="32" t="s">
        <v>1171</v>
      </c>
      <c r="F65" s="34" t="s">
        <v>1199</v>
      </c>
      <c r="G65" s="32" t="s">
        <v>1171</v>
      </c>
      <c r="H65" s="59" t="s">
        <v>1171</v>
      </c>
      <c r="I65" s="35">
        <v>0</v>
      </c>
      <c r="J65" s="35">
        <v>0</v>
      </c>
      <c r="K65" s="36">
        <v>0</v>
      </c>
      <c r="L65" s="37">
        <v>0</v>
      </c>
      <c r="M65" s="37">
        <v>13</v>
      </c>
      <c r="N65" s="43">
        <v>13</v>
      </c>
      <c r="O65" s="36">
        <v>13</v>
      </c>
      <c r="P65" s="36"/>
      <c r="Q65" s="60"/>
      <c r="R65" s="60">
        <v>13</v>
      </c>
      <c r="S65" s="60"/>
      <c r="T65" s="31">
        <f t="shared" si="0"/>
        <v>13</v>
      </c>
      <c r="U65" s="60">
        <v>5721</v>
      </c>
      <c r="V65" s="18" t="s">
        <v>2444</v>
      </c>
      <c r="W65" s="60"/>
      <c r="X65" s="60"/>
      <c r="Y65" s="60"/>
      <c r="Z65" s="30">
        <f t="shared" si="1"/>
        <v>0</v>
      </c>
      <c r="AA65" s="24"/>
      <c r="AB65" s="24"/>
      <c r="AC65" s="24"/>
      <c r="AD65" s="18"/>
    </row>
    <row r="66" spans="1:30" s="26" customFormat="1" ht="62" x14ac:dyDescent="0.35">
      <c r="A66" s="33" t="s">
        <v>519</v>
      </c>
      <c r="B66" s="28" t="s">
        <v>171</v>
      </c>
      <c r="C66" s="28" t="s">
        <v>182</v>
      </c>
      <c r="D66" s="33" t="s">
        <v>457</v>
      </c>
      <c r="E66" s="32" t="s">
        <v>1171</v>
      </c>
      <c r="F66" s="34" t="s">
        <v>1199</v>
      </c>
      <c r="G66" s="32" t="s">
        <v>1171</v>
      </c>
      <c r="H66" s="59" t="s">
        <v>1171</v>
      </c>
      <c r="I66" s="35">
        <v>0</v>
      </c>
      <c r="J66" s="35">
        <v>0</v>
      </c>
      <c r="K66" s="36">
        <v>0</v>
      </c>
      <c r="L66" s="37">
        <v>1</v>
      </c>
      <c r="M66" s="37">
        <v>3</v>
      </c>
      <c r="N66" s="43">
        <v>4</v>
      </c>
      <c r="O66" s="36">
        <v>4</v>
      </c>
      <c r="P66" s="36"/>
      <c r="Q66" s="60"/>
      <c r="R66" s="60">
        <v>4</v>
      </c>
      <c r="S66" s="60"/>
      <c r="T66" s="31">
        <f t="shared" si="0"/>
        <v>4</v>
      </c>
      <c r="U66" s="60">
        <v>5721</v>
      </c>
      <c r="V66" s="18" t="s">
        <v>2444</v>
      </c>
      <c r="W66" s="60"/>
      <c r="X66" s="60"/>
      <c r="Y66" s="60"/>
      <c r="Z66" s="30">
        <f t="shared" si="1"/>
        <v>0</v>
      </c>
      <c r="AA66" s="24"/>
      <c r="AB66" s="24"/>
      <c r="AC66" s="24"/>
      <c r="AD66" s="18"/>
    </row>
    <row r="67" spans="1:30" s="26" customFormat="1" ht="62" x14ac:dyDescent="0.35">
      <c r="A67" s="33" t="s">
        <v>520</v>
      </c>
      <c r="B67" s="28" t="s">
        <v>171</v>
      </c>
      <c r="C67" s="28" t="s">
        <v>182</v>
      </c>
      <c r="D67" s="33" t="s">
        <v>521</v>
      </c>
      <c r="E67" s="32" t="s">
        <v>1171</v>
      </c>
      <c r="F67" s="34" t="s">
        <v>1199</v>
      </c>
      <c r="G67" s="32" t="s">
        <v>1171</v>
      </c>
      <c r="H67" s="59" t="s">
        <v>1171</v>
      </c>
      <c r="I67" s="35">
        <v>0</v>
      </c>
      <c r="J67" s="35">
        <v>0</v>
      </c>
      <c r="K67" s="36">
        <v>0</v>
      </c>
      <c r="L67" s="37">
        <v>0</v>
      </c>
      <c r="M67" s="37">
        <v>2</v>
      </c>
      <c r="N67" s="43">
        <v>2</v>
      </c>
      <c r="O67" s="36">
        <v>2</v>
      </c>
      <c r="P67" s="36"/>
      <c r="Q67" s="60"/>
      <c r="R67" s="60">
        <v>2</v>
      </c>
      <c r="S67" s="60"/>
      <c r="T67" s="31">
        <f t="shared" si="0"/>
        <v>2</v>
      </c>
      <c r="U67" s="60">
        <v>5721</v>
      </c>
      <c r="V67" s="18" t="s">
        <v>2444</v>
      </c>
      <c r="W67" s="60"/>
      <c r="X67" s="60"/>
      <c r="Y67" s="60"/>
      <c r="Z67" s="30">
        <f t="shared" si="1"/>
        <v>0</v>
      </c>
      <c r="AA67" s="24"/>
      <c r="AB67" s="24"/>
      <c r="AC67" s="24"/>
      <c r="AD67" s="18"/>
    </row>
    <row r="68" spans="1:30" s="26" customFormat="1" ht="62" x14ac:dyDescent="0.35">
      <c r="A68" s="33" t="s">
        <v>522</v>
      </c>
      <c r="B68" s="28" t="s">
        <v>171</v>
      </c>
      <c r="C68" s="28" t="s">
        <v>182</v>
      </c>
      <c r="D68" s="33" t="s">
        <v>523</v>
      </c>
      <c r="E68" s="32" t="s">
        <v>1171</v>
      </c>
      <c r="F68" s="34" t="s">
        <v>1199</v>
      </c>
      <c r="G68" s="32" t="s">
        <v>1171</v>
      </c>
      <c r="H68" s="59" t="s">
        <v>1171</v>
      </c>
      <c r="I68" s="35">
        <v>0</v>
      </c>
      <c r="J68" s="35">
        <v>0</v>
      </c>
      <c r="K68" s="36">
        <v>0</v>
      </c>
      <c r="L68" s="37">
        <v>0</v>
      </c>
      <c r="M68" s="37">
        <v>3</v>
      </c>
      <c r="N68" s="43">
        <v>3</v>
      </c>
      <c r="O68" s="36">
        <v>3</v>
      </c>
      <c r="P68" s="36"/>
      <c r="Q68" s="60"/>
      <c r="R68" s="60">
        <v>3</v>
      </c>
      <c r="S68" s="60"/>
      <c r="T68" s="31">
        <f t="shared" si="0"/>
        <v>3</v>
      </c>
      <c r="U68" s="60">
        <v>5721</v>
      </c>
      <c r="V68" s="18" t="s">
        <v>2444</v>
      </c>
      <c r="W68" s="60"/>
      <c r="X68" s="60"/>
      <c r="Y68" s="60"/>
      <c r="Z68" s="30">
        <f t="shared" si="1"/>
        <v>0</v>
      </c>
      <c r="AA68" s="24"/>
      <c r="AB68" s="24"/>
      <c r="AC68" s="24"/>
      <c r="AD68" s="18"/>
    </row>
    <row r="69" spans="1:30" s="26" customFormat="1" ht="62" x14ac:dyDescent="0.35">
      <c r="A69" s="33" t="s">
        <v>524</v>
      </c>
      <c r="B69" s="28" t="s">
        <v>171</v>
      </c>
      <c r="C69" s="28" t="s">
        <v>182</v>
      </c>
      <c r="D69" s="33" t="s">
        <v>525</v>
      </c>
      <c r="E69" s="32" t="s">
        <v>1171</v>
      </c>
      <c r="F69" s="34" t="s">
        <v>1199</v>
      </c>
      <c r="G69" s="32" t="s">
        <v>1171</v>
      </c>
      <c r="H69" s="59" t="s">
        <v>1171</v>
      </c>
      <c r="I69" s="35">
        <v>0</v>
      </c>
      <c r="J69" s="35">
        <v>0</v>
      </c>
      <c r="K69" s="36">
        <v>0</v>
      </c>
      <c r="L69" s="37">
        <v>0</v>
      </c>
      <c r="M69" s="37">
        <v>2</v>
      </c>
      <c r="N69" s="43">
        <v>2</v>
      </c>
      <c r="O69" s="36">
        <v>2</v>
      </c>
      <c r="P69" s="36"/>
      <c r="Q69" s="60"/>
      <c r="R69" s="60">
        <v>2</v>
      </c>
      <c r="S69" s="60"/>
      <c r="T69" s="31">
        <f t="shared" ref="T69:T132" si="2">SUM(Q69:S69)</f>
        <v>2</v>
      </c>
      <c r="U69" s="60">
        <v>5721</v>
      </c>
      <c r="V69" s="18" t="s">
        <v>2444</v>
      </c>
      <c r="W69" s="60"/>
      <c r="X69" s="60"/>
      <c r="Y69" s="60"/>
      <c r="Z69" s="30">
        <f t="shared" ref="Z69:Z132" si="3">SUM(W69:Y69)</f>
        <v>0</v>
      </c>
      <c r="AA69" s="24"/>
      <c r="AB69" s="24"/>
      <c r="AC69" s="24"/>
      <c r="AD69" s="18"/>
    </row>
    <row r="70" spans="1:30" s="26" customFormat="1" ht="62" x14ac:dyDescent="0.35">
      <c r="A70" s="33" t="s">
        <v>526</v>
      </c>
      <c r="B70" s="28" t="s">
        <v>171</v>
      </c>
      <c r="C70" s="28" t="s">
        <v>182</v>
      </c>
      <c r="D70" s="33" t="s">
        <v>527</v>
      </c>
      <c r="E70" s="32" t="s">
        <v>1171</v>
      </c>
      <c r="F70" s="34" t="s">
        <v>1199</v>
      </c>
      <c r="G70" s="32" t="s">
        <v>1171</v>
      </c>
      <c r="H70" s="59" t="s">
        <v>1171</v>
      </c>
      <c r="I70" s="35">
        <v>0</v>
      </c>
      <c r="J70" s="35">
        <v>0</v>
      </c>
      <c r="K70" s="36">
        <v>0</v>
      </c>
      <c r="L70" s="37">
        <v>0</v>
      </c>
      <c r="M70" s="37">
        <v>5</v>
      </c>
      <c r="N70" s="43">
        <v>5</v>
      </c>
      <c r="O70" s="36">
        <v>5</v>
      </c>
      <c r="P70" s="36"/>
      <c r="Q70" s="60"/>
      <c r="R70" s="60">
        <v>5</v>
      </c>
      <c r="S70" s="60"/>
      <c r="T70" s="31">
        <f t="shared" si="2"/>
        <v>5</v>
      </c>
      <c r="U70" s="60">
        <v>5721</v>
      </c>
      <c r="V70" s="18" t="s">
        <v>2444</v>
      </c>
      <c r="W70" s="60"/>
      <c r="X70" s="60"/>
      <c r="Y70" s="60"/>
      <c r="Z70" s="30">
        <f t="shared" si="3"/>
        <v>0</v>
      </c>
      <c r="AA70" s="24"/>
      <c r="AB70" s="24"/>
      <c r="AC70" s="24"/>
      <c r="AD70" s="18"/>
    </row>
    <row r="71" spans="1:30" s="26" customFormat="1" ht="62" x14ac:dyDescent="0.35">
      <c r="A71" s="33" t="s">
        <v>528</v>
      </c>
      <c r="B71" s="28" t="s">
        <v>171</v>
      </c>
      <c r="C71" s="28" t="s">
        <v>182</v>
      </c>
      <c r="D71" s="33" t="s">
        <v>529</v>
      </c>
      <c r="E71" s="32" t="s">
        <v>1171</v>
      </c>
      <c r="F71" s="34" t="s">
        <v>1199</v>
      </c>
      <c r="G71" s="32" t="s">
        <v>1171</v>
      </c>
      <c r="H71" s="59" t="s">
        <v>1171</v>
      </c>
      <c r="I71" s="35">
        <v>0</v>
      </c>
      <c r="J71" s="35">
        <v>0</v>
      </c>
      <c r="K71" s="36">
        <v>0</v>
      </c>
      <c r="L71" s="37">
        <v>0</v>
      </c>
      <c r="M71" s="37">
        <v>0</v>
      </c>
      <c r="N71" s="43">
        <v>0</v>
      </c>
      <c r="O71" s="36">
        <v>0</v>
      </c>
      <c r="P71" s="36"/>
      <c r="Q71" s="60"/>
      <c r="R71" s="60">
        <v>0</v>
      </c>
      <c r="S71" s="60"/>
      <c r="T71" s="31">
        <f t="shared" si="2"/>
        <v>0</v>
      </c>
      <c r="U71" s="60">
        <v>5721</v>
      </c>
      <c r="V71" s="18" t="s">
        <v>2444</v>
      </c>
      <c r="W71" s="60"/>
      <c r="X71" s="60"/>
      <c r="Y71" s="60"/>
      <c r="Z71" s="30">
        <f t="shared" si="3"/>
        <v>0</v>
      </c>
      <c r="AA71" s="24"/>
      <c r="AB71" s="24"/>
      <c r="AC71" s="24"/>
      <c r="AD71" s="18"/>
    </row>
    <row r="72" spans="1:30" s="26" customFormat="1" ht="62" x14ac:dyDescent="0.35">
      <c r="A72" s="33" t="s">
        <v>530</v>
      </c>
      <c r="B72" s="28" t="s">
        <v>171</v>
      </c>
      <c r="C72" s="28" t="s">
        <v>182</v>
      </c>
      <c r="D72" s="33" t="s">
        <v>531</v>
      </c>
      <c r="E72" s="32" t="s">
        <v>1171</v>
      </c>
      <c r="F72" s="34" t="s">
        <v>1199</v>
      </c>
      <c r="G72" s="32" t="s">
        <v>1171</v>
      </c>
      <c r="H72" s="59" t="s">
        <v>1171</v>
      </c>
      <c r="I72" s="35">
        <v>0</v>
      </c>
      <c r="J72" s="35">
        <v>0</v>
      </c>
      <c r="K72" s="36">
        <v>0</v>
      </c>
      <c r="L72" s="37">
        <v>0</v>
      </c>
      <c r="M72" s="37">
        <v>0</v>
      </c>
      <c r="N72" s="43">
        <v>0</v>
      </c>
      <c r="O72" s="36">
        <v>0</v>
      </c>
      <c r="P72" s="36"/>
      <c r="Q72" s="60"/>
      <c r="R72" s="60">
        <v>0</v>
      </c>
      <c r="S72" s="60"/>
      <c r="T72" s="31">
        <f t="shared" si="2"/>
        <v>0</v>
      </c>
      <c r="U72" s="60">
        <v>5721</v>
      </c>
      <c r="V72" s="18" t="s">
        <v>2444</v>
      </c>
      <c r="W72" s="60"/>
      <c r="X72" s="60"/>
      <c r="Y72" s="60"/>
      <c r="Z72" s="30">
        <f t="shared" si="3"/>
        <v>0</v>
      </c>
      <c r="AA72" s="24"/>
      <c r="AB72" s="24"/>
      <c r="AC72" s="24"/>
      <c r="AD72" s="18"/>
    </row>
    <row r="73" spans="1:30" s="26" customFormat="1" ht="62" x14ac:dyDescent="0.35">
      <c r="A73" s="33" t="s">
        <v>532</v>
      </c>
      <c r="B73" s="28" t="s">
        <v>171</v>
      </c>
      <c r="C73" s="28" t="s">
        <v>182</v>
      </c>
      <c r="D73" s="33" t="s">
        <v>533</v>
      </c>
      <c r="E73" s="32" t="s">
        <v>1171</v>
      </c>
      <c r="F73" s="34" t="s">
        <v>1199</v>
      </c>
      <c r="G73" s="32" t="s">
        <v>1171</v>
      </c>
      <c r="H73" s="59" t="s">
        <v>1171</v>
      </c>
      <c r="I73" s="35">
        <v>0</v>
      </c>
      <c r="J73" s="35">
        <v>0</v>
      </c>
      <c r="K73" s="36">
        <v>0</v>
      </c>
      <c r="L73" s="37">
        <v>0</v>
      </c>
      <c r="M73" s="37">
        <v>0</v>
      </c>
      <c r="N73" s="43">
        <v>0</v>
      </c>
      <c r="O73" s="36">
        <v>0</v>
      </c>
      <c r="P73" s="36"/>
      <c r="Q73" s="60"/>
      <c r="R73" s="60">
        <v>0</v>
      </c>
      <c r="S73" s="60"/>
      <c r="T73" s="31">
        <f t="shared" si="2"/>
        <v>0</v>
      </c>
      <c r="U73" s="60">
        <v>5721</v>
      </c>
      <c r="V73" s="18" t="s">
        <v>2444</v>
      </c>
      <c r="W73" s="60"/>
      <c r="X73" s="60"/>
      <c r="Y73" s="60"/>
      <c r="Z73" s="30">
        <f t="shared" si="3"/>
        <v>0</v>
      </c>
      <c r="AA73" s="24"/>
      <c r="AB73" s="24"/>
      <c r="AC73" s="24"/>
      <c r="AD73" s="18"/>
    </row>
    <row r="74" spans="1:30" s="26" customFormat="1" ht="31" x14ac:dyDescent="0.35">
      <c r="A74" s="33" t="s">
        <v>534</v>
      </c>
      <c r="B74" s="28" t="s">
        <v>171</v>
      </c>
      <c r="C74" s="28" t="s">
        <v>184</v>
      </c>
      <c r="D74" s="33" t="s">
        <v>145</v>
      </c>
      <c r="E74" s="32"/>
      <c r="F74" s="34" t="s">
        <v>1200</v>
      </c>
      <c r="G74" s="32" t="s">
        <v>1171</v>
      </c>
      <c r="H74" s="59" t="s">
        <v>1171</v>
      </c>
      <c r="I74" s="35">
        <v>0</v>
      </c>
      <c r="J74" s="35">
        <v>0</v>
      </c>
      <c r="K74" s="36">
        <v>0</v>
      </c>
      <c r="L74" s="37">
        <v>0</v>
      </c>
      <c r="M74" s="37">
        <v>0</v>
      </c>
      <c r="N74" s="43">
        <v>0</v>
      </c>
      <c r="O74" s="36">
        <v>0</v>
      </c>
      <c r="P74" s="36"/>
      <c r="Q74" s="60"/>
      <c r="R74" s="60"/>
      <c r="S74" s="60"/>
      <c r="T74" s="31">
        <f t="shared" si="2"/>
        <v>0</v>
      </c>
      <c r="U74" s="60"/>
      <c r="V74" s="18"/>
      <c r="W74" s="60"/>
      <c r="X74" s="60"/>
      <c r="Y74" s="60"/>
      <c r="Z74" s="30">
        <f t="shared" si="3"/>
        <v>0</v>
      </c>
      <c r="AA74" s="24"/>
      <c r="AB74" s="24"/>
      <c r="AC74" s="24"/>
      <c r="AD74" s="18"/>
    </row>
    <row r="75" spans="1:30" s="26" customFormat="1" ht="31" x14ac:dyDescent="0.35">
      <c r="A75" s="33" t="s">
        <v>535</v>
      </c>
      <c r="B75" s="28" t="s">
        <v>171</v>
      </c>
      <c r="C75" s="28" t="s">
        <v>184</v>
      </c>
      <c r="D75" s="33" t="s">
        <v>536</v>
      </c>
      <c r="E75" s="32"/>
      <c r="F75" s="34" t="s">
        <v>1200</v>
      </c>
      <c r="G75" s="32" t="s">
        <v>1171</v>
      </c>
      <c r="H75" s="59" t="s">
        <v>1171</v>
      </c>
      <c r="I75" s="35">
        <v>0</v>
      </c>
      <c r="J75" s="35">
        <v>0</v>
      </c>
      <c r="K75" s="36">
        <v>0</v>
      </c>
      <c r="L75" s="37">
        <v>0</v>
      </c>
      <c r="M75" s="37">
        <v>36</v>
      </c>
      <c r="N75" s="43">
        <v>36</v>
      </c>
      <c r="O75" s="36">
        <v>36</v>
      </c>
      <c r="P75" s="36"/>
      <c r="Q75" s="60"/>
      <c r="R75" s="60"/>
      <c r="S75" s="60"/>
      <c r="T75" s="31">
        <f t="shared" si="2"/>
        <v>0</v>
      </c>
      <c r="U75" s="60"/>
      <c r="V75" s="18"/>
      <c r="W75" s="60"/>
      <c r="X75" s="60"/>
      <c r="Y75" s="60"/>
      <c r="Z75" s="30">
        <f t="shared" si="3"/>
        <v>0</v>
      </c>
      <c r="AA75" s="24"/>
      <c r="AB75" s="24"/>
      <c r="AC75" s="24"/>
      <c r="AD75" s="18"/>
    </row>
    <row r="76" spans="1:30" s="26" customFormat="1" ht="62" x14ac:dyDescent="0.35">
      <c r="A76" s="33" t="s">
        <v>537</v>
      </c>
      <c r="B76" s="28" t="s">
        <v>171</v>
      </c>
      <c r="C76" s="28" t="s">
        <v>184</v>
      </c>
      <c r="D76" s="33" t="s">
        <v>538</v>
      </c>
      <c r="E76" s="32"/>
      <c r="F76" s="34" t="s">
        <v>1200</v>
      </c>
      <c r="G76" s="32" t="s">
        <v>1171</v>
      </c>
      <c r="H76" s="59" t="s">
        <v>1171</v>
      </c>
      <c r="I76" s="35">
        <v>0</v>
      </c>
      <c r="J76" s="35">
        <v>0</v>
      </c>
      <c r="K76" s="36">
        <v>0</v>
      </c>
      <c r="L76" s="37">
        <v>0</v>
      </c>
      <c r="M76" s="37">
        <v>3</v>
      </c>
      <c r="N76" s="43">
        <v>3</v>
      </c>
      <c r="O76" s="36">
        <v>3</v>
      </c>
      <c r="P76" s="36"/>
      <c r="Q76" s="60"/>
      <c r="R76" s="60"/>
      <c r="S76" s="60"/>
      <c r="T76" s="31">
        <f t="shared" si="2"/>
        <v>0</v>
      </c>
      <c r="U76" s="60"/>
      <c r="V76" s="18"/>
      <c r="W76" s="60"/>
      <c r="X76" s="60"/>
      <c r="Y76" s="60"/>
      <c r="Z76" s="30">
        <f t="shared" si="3"/>
        <v>0</v>
      </c>
      <c r="AA76" s="24"/>
      <c r="AB76" s="24"/>
      <c r="AC76" s="24"/>
      <c r="AD76" s="18"/>
    </row>
    <row r="77" spans="1:30" s="26" customFormat="1" ht="31" x14ac:dyDescent="0.35">
      <c r="A77" s="33" t="s">
        <v>539</v>
      </c>
      <c r="B77" s="28" t="s">
        <v>171</v>
      </c>
      <c r="C77" s="28" t="s">
        <v>184</v>
      </c>
      <c r="D77" s="33" t="s">
        <v>540</v>
      </c>
      <c r="E77" s="32"/>
      <c r="F77" s="34" t="s">
        <v>1200</v>
      </c>
      <c r="G77" s="32" t="s">
        <v>1171</v>
      </c>
      <c r="H77" s="59" t="s">
        <v>1171</v>
      </c>
      <c r="I77" s="35">
        <v>0</v>
      </c>
      <c r="J77" s="35">
        <v>0</v>
      </c>
      <c r="K77" s="36">
        <v>0</v>
      </c>
      <c r="L77" s="37">
        <v>0</v>
      </c>
      <c r="M77" s="37">
        <v>4</v>
      </c>
      <c r="N77" s="43">
        <v>4</v>
      </c>
      <c r="O77" s="36">
        <v>4</v>
      </c>
      <c r="P77" s="36"/>
      <c r="Q77" s="60"/>
      <c r="R77" s="60"/>
      <c r="S77" s="60"/>
      <c r="T77" s="31">
        <f t="shared" si="2"/>
        <v>0</v>
      </c>
      <c r="U77" s="60"/>
      <c r="V77" s="18"/>
      <c r="W77" s="60"/>
      <c r="X77" s="60"/>
      <c r="Y77" s="60"/>
      <c r="Z77" s="30">
        <f t="shared" si="3"/>
        <v>0</v>
      </c>
      <c r="AA77" s="24"/>
      <c r="AB77" s="24"/>
      <c r="AC77" s="24"/>
      <c r="AD77" s="18"/>
    </row>
    <row r="78" spans="1:30" s="26" customFormat="1" ht="31" x14ac:dyDescent="0.35">
      <c r="A78" s="33" t="s">
        <v>541</v>
      </c>
      <c r="B78" s="28" t="s">
        <v>171</v>
      </c>
      <c r="C78" s="28" t="s">
        <v>184</v>
      </c>
      <c r="D78" s="33" t="s">
        <v>542</v>
      </c>
      <c r="E78" s="32"/>
      <c r="F78" s="34" t="s">
        <v>1200</v>
      </c>
      <c r="G78" s="32" t="s">
        <v>1171</v>
      </c>
      <c r="H78" s="59" t="s">
        <v>1171</v>
      </c>
      <c r="I78" s="35">
        <v>0</v>
      </c>
      <c r="J78" s="35">
        <v>0</v>
      </c>
      <c r="K78" s="36">
        <v>0</v>
      </c>
      <c r="L78" s="37">
        <v>0</v>
      </c>
      <c r="M78" s="37">
        <v>0</v>
      </c>
      <c r="N78" s="43">
        <v>0</v>
      </c>
      <c r="O78" s="36">
        <v>0</v>
      </c>
      <c r="P78" s="36"/>
      <c r="Q78" s="60"/>
      <c r="R78" s="60"/>
      <c r="S78" s="60"/>
      <c r="T78" s="31">
        <f t="shared" si="2"/>
        <v>0</v>
      </c>
      <c r="U78" s="60"/>
      <c r="V78" s="18"/>
      <c r="W78" s="60"/>
      <c r="X78" s="60"/>
      <c r="Y78" s="60"/>
      <c r="Z78" s="30">
        <f t="shared" si="3"/>
        <v>0</v>
      </c>
      <c r="AA78" s="24"/>
      <c r="AB78" s="24"/>
      <c r="AC78" s="24"/>
      <c r="AD78" s="18"/>
    </row>
    <row r="79" spans="1:30" s="26" customFormat="1" ht="31" x14ac:dyDescent="0.35">
      <c r="A79" s="33" t="s">
        <v>543</v>
      </c>
      <c r="B79" s="28" t="s">
        <v>171</v>
      </c>
      <c r="C79" s="28" t="s">
        <v>184</v>
      </c>
      <c r="D79" s="33" t="s">
        <v>544</v>
      </c>
      <c r="E79" s="32"/>
      <c r="F79" s="34" t="s">
        <v>1200</v>
      </c>
      <c r="G79" s="32" t="s">
        <v>1171</v>
      </c>
      <c r="H79" s="59" t="s">
        <v>1171</v>
      </c>
      <c r="I79" s="35">
        <v>0</v>
      </c>
      <c r="J79" s="35">
        <v>0</v>
      </c>
      <c r="K79" s="36">
        <v>0</v>
      </c>
      <c r="L79" s="37">
        <v>0</v>
      </c>
      <c r="M79" s="37">
        <v>1</v>
      </c>
      <c r="N79" s="43">
        <v>1</v>
      </c>
      <c r="O79" s="36">
        <v>1</v>
      </c>
      <c r="P79" s="36"/>
      <c r="Q79" s="60"/>
      <c r="R79" s="60"/>
      <c r="S79" s="60"/>
      <c r="T79" s="31">
        <f t="shared" si="2"/>
        <v>0</v>
      </c>
      <c r="U79" s="60"/>
      <c r="V79" s="18"/>
      <c r="W79" s="60"/>
      <c r="X79" s="60"/>
      <c r="Y79" s="60"/>
      <c r="Z79" s="30">
        <f t="shared" si="3"/>
        <v>0</v>
      </c>
      <c r="AA79" s="24"/>
      <c r="AB79" s="24"/>
      <c r="AC79" s="24"/>
      <c r="AD79" s="18"/>
    </row>
    <row r="80" spans="1:30" s="26" customFormat="1" ht="31" x14ac:dyDescent="0.35">
      <c r="A80" s="33" t="s">
        <v>545</v>
      </c>
      <c r="B80" s="28" t="s">
        <v>171</v>
      </c>
      <c r="C80" s="28" t="s">
        <v>184</v>
      </c>
      <c r="D80" s="33" t="s">
        <v>546</v>
      </c>
      <c r="E80" s="32"/>
      <c r="F80" s="34" t="s">
        <v>1200</v>
      </c>
      <c r="G80" s="32" t="s">
        <v>1171</v>
      </c>
      <c r="H80" s="59" t="s">
        <v>1171</v>
      </c>
      <c r="I80" s="35">
        <v>0</v>
      </c>
      <c r="J80" s="35">
        <v>0</v>
      </c>
      <c r="K80" s="36">
        <v>0</v>
      </c>
      <c r="L80" s="37">
        <v>0</v>
      </c>
      <c r="M80" s="37">
        <v>1</v>
      </c>
      <c r="N80" s="43">
        <v>1</v>
      </c>
      <c r="O80" s="36">
        <v>1</v>
      </c>
      <c r="P80" s="36"/>
      <c r="Q80" s="60"/>
      <c r="R80" s="60"/>
      <c r="S80" s="60"/>
      <c r="T80" s="31">
        <f t="shared" si="2"/>
        <v>0</v>
      </c>
      <c r="U80" s="60"/>
      <c r="V80" s="18"/>
      <c r="W80" s="60"/>
      <c r="X80" s="60"/>
      <c r="Y80" s="60"/>
      <c r="Z80" s="30">
        <f t="shared" si="3"/>
        <v>0</v>
      </c>
      <c r="AA80" s="24"/>
      <c r="AB80" s="24"/>
      <c r="AC80" s="24"/>
      <c r="AD80" s="18"/>
    </row>
    <row r="81" spans="1:30" s="26" customFormat="1" ht="31" x14ac:dyDescent="0.35">
      <c r="A81" s="33" t="s">
        <v>547</v>
      </c>
      <c r="B81" s="28" t="s">
        <v>171</v>
      </c>
      <c r="C81" s="28" t="s">
        <v>184</v>
      </c>
      <c r="D81" s="33" t="s">
        <v>548</v>
      </c>
      <c r="E81" s="32"/>
      <c r="F81" s="34" t="s">
        <v>1200</v>
      </c>
      <c r="G81" s="32" t="s">
        <v>1171</v>
      </c>
      <c r="H81" s="59" t="s">
        <v>1171</v>
      </c>
      <c r="I81" s="35">
        <v>0</v>
      </c>
      <c r="J81" s="35">
        <v>0</v>
      </c>
      <c r="K81" s="36">
        <v>0</v>
      </c>
      <c r="L81" s="37">
        <v>0</v>
      </c>
      <c r="M81" s="37">
        <v>0</v>
      </c>
      <c r="N81" s="43">
        <v>0</v>
      </c>
      <c r="O81" s="36">
        <v>0</v>
      </c>
      <c r="P81" s="36"/>
      <c r="Q81" s="60"/>
      <c r="R81" s="60"/>
      <c r="S81" s="60"/>
      <c r="T81" s="31">
        <f t="shared" si="2"/>
        <v>0</v>
      </c>
      <c r="U81" s="60"/>
      <c r="V81" s="18"/>
      <c r="W81" s="60"/>
      <c r="X81" s="60"/>
      <c r="Y81" s="60"/>
      <c r="Z81" s="30">
        <f t="shared" si="3"/>
        <v>0</v>
      </c>
      <c r="AA81" s="24"/>
      <c r="AB81" s="24"/>
      <c r="AC81" s="24"/>
      <c r="AD81" s="18"/>
    </row>
    <row r="82" spans="1:30" s="26" customFormat="1" ht="31" x14ac:dyDescent="0.35">
      <c r="A82" s="33" t="s">
        <v>549</v>
      </c>
      <c r="B82" s="28" t="s">
        <v>171</v>
      </c>
      <c r="C82" s="28" t="s">
        <v>184</v>
      </c>
      <c r="D82" s="33" t="s">
        <v>461</v>
      </c>
      <c r="E82" s="32"/>
      <c r="F82" s="34" t="s">
        <v>1200</v>
      </c>
      <c r="G82" s="32" t="s">
        <v>1171</v>
      </c>
      <c r="H82" s="59" t="s">
        <v>1171</v>
      </c>
      <c r="I82" s="35">
        <v>0</v>
      </c>
      <c r="J82" s="35">
        <v>0</v>
      </c>
      <c r="K82" s="36">
        <v>0</v>
      </c>
      <c r="L82" s="37">
        <v>1</v>
      </c>
      <c r="M82" s="37">
        <v>0</v>
      </c>
      <c r="N82" s="43">
        <v>1</v>
      </c>
      <c r="O82" s="36">
        <v>1</v>
      </c>
      <c r="P82" s="36"/>
      <c r="Q82" s="60"/>
      <c r="R82" s="60"/>
      <c r="S82" s="60"/>
      <c r="T82" s="31">
        <f t="shared" si="2"/>
        <v>0</v>
      </c>
      <c r="U82" s="60"/>
      <c r="V82" s="18"/>
      <c r="W82" s="60"/>
      <c r="X82" s="60"/>
      <c r="Y82" s="60"/>
      <c r="Z82" s="30">
        <f t="shared" si="3"/>
        <v>0</v>
      </c>
      <c r="AA82" s="24"/>
      <c r="AB82" s="24"/>
      <c r="AC82" s="24"/>
      <c r="AD82" s="18"/>
    </row>
    <row r="83" spans="1:30" s="26" customFormat="1" ht="31" x14ac:dyDescent="0.35">
      <c r="A83" s="33" t="s">
        <v>550</v>
      </c>
      <c r="B83" s="28" t="s">
        <v>171</v>
      </c>
      <c r="C83" s="28" t="s">
        <v>184</v>
      </c>
      <c r="D83" s="33" t="s">
        <v>551</v>
      </c>
      <c r="E83" s="32"/>
      <c r="F83" s="34" t="s">
        <v>1200</v>
      </c>
      <c r="G83" s="32" t="s">
        <v>1171</v>
      </c>
      <c r="H83" s="59" t="s">
        <v>1171</v>
      </c>
      <c r="I83" s="35">
        <v>0</v>
      </c>
      <c r="J83" s="35">
        <v>0</v>
      </c>
      <c r="K83" s="36">
        <v>0</v>
      </c>
      <c r="L83" s="37">
        <v>0</v>
      </c>
      <c r="M83" s="37">
        <v>0</v>
      </c>
      <c r="N83" s="43">
        <v>0</v>
      </c>
      <c r="O83" s="36">
        <v>0</v>
      </c>
      <c r="P83" s="36"/>
      <c r="Q83" s="60"/>
      <c r="R83" s="60"/>
      <c r="S83" s="60"/>
      <c r="T83" s="31">
        <f t="shared" si="2"/>
        <v>0</v>
      </c>
      <c r="U83" s="60"/>
      <c r="V83" s="18"/>
      <c r="W83" s="60"/>
      <c r="X83" s="60"/>
      <c r="Y83" s="60"/>
      <c r="Z83" s="30">
        <f t="shared" si="3"/>
        <v>0</v>
      </c>
      <c r="AA83" s="24"/>
      <c r="AB83" s="24"/>
      <c r="AC83" s="24"/>
      <c r="AD83" s="18"/>
    </row>
    <row r="84" spans="1:30" s="26" customFormat="1" ht="46.5" x14ac:dyDescent="0.35">
      <c r="A84" s="33" t="s">
        <v>552</v>
      </c>
      <c r="B84" s="28" t="s">
        <v>171</v>
      </c>
      <c r="C84" s="28" t="s">
        <v>1399</v>
      </c>
      <c r="D84" s="33" t="s">
        <v>145</v>
      </c>
      <c r="E84" s="32" t="s">
        <v>1171</v>
      </c>
      <c r="F84" s="34" t="s">
        <v>1201</v>
      </c>
      <c r="G84" s="32" t="s">
        <v>1171</v>
      </c>
      <c r="H84" s="59"/>
      <c r="I84" s="35">
        <v>0</v>
      </c>
      <c r="J84" s="35">
        <v>0</v>
      </c>
      <c r="K84" s="36">
        <v>0</v>
      </c>
      <c r="L84" s="37">
        <v>0</v>
      </c>
      <c r="M84" s="37">
        <v>0</v>
      </c>
      <c r="N84" s="43">
        <v>0</v>
      </c>
      <c r="O84" s="36">
        <v>0</v>
      </c>
      <c r="P84" s="36"/>
      <c r="Q84" s="60"/>
      <c r="R84" s="60"/>
      <c r="S84" s="60"/>
      <c r="T84" s="31">
        <f t="shared" si="2"/>
        <v>0</v>
      </c>
      <c r="U84" s="60"/>
      <c r="V84" s="18"/>
      <c r="W84" s="60"/>
      <c r="X84" s="60"/>
      <c r="Y84" s="60"/>
      <c r="Z84" s="30">
        <f t="shared" si="3"/>
        <v>0</v>
      </c>
      <c r="AA84" s="24"/>
      <c r="AB84" s="24"/>
      <c r="AC84" s="24"/>
      <c r="AD84" s="18"/>
    </row>
    <row r="85" spans="1:30" s="26" customFormat="1" ht="62" x14ac:dyDescent="0.35">
      <c r="A85" s="33" t="s">
        <v>553</v>
      </c>
      <c r="B85" s="28" t="s">
        <v>171</v>
      </c>
      <c r="C85" s="28" t="s">
        <v>1399</v>
      </c>
      <c r="D85" s="33" t="s">
        <v>554</v>
      </c>
      <c r="E85" s="32" t="s">
        <v>1171</v>
      </c>
      <c r="F85" s="34" t="s">
        <v>1202</v>
      </c>
      <c r="G85" s="32" t="s">
        <v>1171</v>
      </c>
      <c r="H85" s="59"/>
      <c r="I85" s="35">
        <v>0</v>
      </c>
      <c r="J85" s="35">
        <v>0</v>
      </c>
      <c r="K85" s="36">
        <v>0</v>
      </c>
      <c r="L85" s="37">
        <v>2</v>
      </c>
      <c r="M85" s="37">
        <v>1</v>
      </c>
      <c r="N85" s="43">
        <v>3</v>
      </c>
      <c r="O85" s="36">
        <v>3</v>
      </c>
      <c r="P85" s="36"/>
      <c r="Q85" s="60"/>
      <c r="R85" s="60">
        <v>2</v>
      </c>
      <c r="S85" s="60"/>
      <c r="T85" s="31">
        <f t="shared" si="2"/>
        <v>2</v>
      </c>
      <c r="U85" s="60">
        <v>5060</v>
      </c>
      <c r="V85" s="18" t="s">
        <v>1493</v>
      </c>
      <c r="W85" s="60"/>
      <c r="X85" s="60"/>
      <c r="Y85" s="60"/>
      <c r="Z85" s="30">
        <f t="shared" si="3"/>
        <v>0</v>
      </c>
      <c r="AA85" s="24"/>
      <c r="AB85" s="24"/>
      <c r="AC85" s="24"/>
      <c r="AD85" s="18" t="s">
        <v>1493</v>
      </c>
    </row>
    <row r="86" spans="1:30" s="26" customFormat="1" ht="46.5" x14ac:dyDescent="0.35">
      <c r="A86" s="33" t="s">
        <v>555</v>
      </c>
      <c r="B86" s="28" t="s">
        <v>171</v>
      </c>
      <c r="C86" s="28" t="s">
        <v>1399</v>
      </c>
      <c r="D86" s="33" t="s">
        <v>556</v>
      </c>
      <c r="E86" s="32" t="s">
        <v>1171</v>
      </c>
      <c r="F86" s="34" t="s">
        <v>1202</v>
      </c>
      <c r="G86" s="32" t="s">
        <v>1171</v>
      </c>
      <c r="H86" s="59"/>
      <c r="I86" s="35">
        <v>0</v>
      </c>
      <c r="J86" s="35">
        <v>0</v>
      </c>
      <c r="K86" s="36">
        <v>0</v>
      </c>
      <c r="L86" s="37">
        <v>1</v>
      </c>
      <c r="M86" s="37">
        <v>1</v>
      </c>
      <c r="N86" s="43">
        <v>2</v>
      </c>
      <c r="O86" s="36">
        <v>2</v>
      </c>
      <c r="P86" s="36"/>
      <c r="Q86" s="60"/>
      <c r="R86" s="60">
        <v>1</v>
      </c>
      <c r="S86" s="60"/>
      <c r="T86" s="31">
        <f t="shared" si="2"/>
        <v>1</v>
      </c>
      <c r="U86" s="60">
        <v>5060</v>
      </c>
      <c r="V86" s="18" t="s">
        <v>1494</v>
      </c>
      <c r="W86" s="60"/>
      <c r="X86" s="60"/>
      <c r="Y86" s="60"/>
      <c r="Z86" s="30">
        <f t="shared" si="3"/>
        <v>0</v>
      </c>
      <c r="AA86" s="24"/>
      <c r="AB86" s="24"/>
      <c r="AC86" s="24"/>
      <c r="AD86" s="18" t="s">
        <v>1494</v>
      </c>
    </row>
    <row r="87" spans="1:30" s="26" customFormat="1" ht="46.5" x14ac:dyDescent="0.35">
      <c r="A87" s="33" t="s">
        <v>557</v>
      </c>
      <c r="B87" s="28" t="s">
        <v>171</v>
      </c>
      <c r="C87" s="28" t="s">
        <v>1399</v>
      </c>
      <c r="D87" s="33" t="s">
        <v>558</v>
      </c>
      <c r="E87" s="32" t="s">
        <v>1171</v>
      </c>
      <c r="F87" s="34" t="s">
        <v>1202</v>
      </c>
      <c r="G87" s="32" t="s">
        <v>1171</v>
      </c>
      <c r="H87" s="59"/>
      <c r="I87" s="35">
        <v>0</v>
      </c>
      <c r="J87" s="35">
        <v>0</v>
      </c>
      <c r="K87" s="36">
        <v>0</v>
      </c>
      <c r="L87" s="37">
        <v>1</v>
      </c>
      <c r="M87" s="37">
        <v>1</v>
      </c>
      <c r="N87" s="43">
        <v>2</v>
      </c>
      <c r="O87" s="36">
        <v>2</v>
      </c>
      <c r="P87" s="36"/>
      <c r="Q87" s="60"/>
      <c r="R87" s="60"/>
      <c r="S87" s="60"/>
      <c r="T87" s="31">
        <f t="shared" si="2"/>
        <v>0</v>
      </c>
      <c r="U87" s="60"/>
      <c r="V87" s="18"/>
      <c r="W87" s="60"/>
      <c r="X87" s="60"/>
      <c r="Y87" s="60"/>
      <c r="Z87" s="30">
        <f t="shared" si="3"/>
        <v>0</v>
      </c>
      <c r="AA87" s="24"/>
      <c r="AB87" s="24"/>
      <c r="AC87" s="24"/>
      <c r="AD87" s="18"/>
    </row>
    <row r="88" spans="1:30" s="26" customFormat="1" ht="62" x14ac:dyDescent="0.35">
      <c r="A88" s="33" t="s">
        <v>559</v>
      </c>
      <c r="B88" s="28" t="s">
        <v>171</v>
      </c>
      <c r="C88" s="28" t="s">
        <v>187</v>
      </c>
      <c r="D88" s="33" t="s">
        <v>145</v>
      </c>
      <c r="E88" s="32" t="s">
        <v>1171</v>
      </c>
      <c r="F88" s="34" t="s">
        <v>1199</v>
      </c>
      <c r="G88" s="32" t="s">
        <v>1171</v>
      </c>
      <c r="H88" s="59" t="s">
        <v>1171</v>
      </c>
      <c r="I88" s="35">
        <v>0</v>
      </c>
      <c r="J88" s="35">
        <v>0</v>
      </c>
      <c r="K88" s="36">
        <v>0</v>
      </c>
      <c r="L88" s="37">
        <v>0</v>
      </c>
      <c r="M88" s="37">
        <v>0</v>
      </c>
      <c r="N88" s="43">
        <v>0</v>
      </c>
      <c r="O88" s="36">
        <v>0</v>
      </c>
      <c r="P88" s="36"/>
      <c r="Q88" s="60"/>
      <c r="R88" s="60"/>
      <c r="S88" s="60"/>
      <c r="T88" s="31">
        <f t="shared" si="2"/>
        <v>0</v>
      </c>
      <c r="U88" s="60"/>
      <c r="V88" s="18"/>
      <c r="W88" s="60"/>
      <c r="X88" s="60"/>
      <c r="Y88" s="60"/>
      <c r="Z88" s="30">
        <f t="shared" si="3"/>
        <v>0</v>
      </c>
      <c r="AA88" s="24"/>
      <c r="AB88" s="24"/>
      <c r="AC88" s="24"/>
      <c r="AD88" s="18"/>
    </row>
    <row r="89" spans="1:30" s="26" customFormat="1" ht="62" x14ac:dyDescent="0.35">
      <c r="A89" s="33" t="s">
        <v>560</v>
      </c>
      <c r="B89" s="28" t="s">
        <v>171</v>
      </c>
      <c r="C89" s="28" t="s">
        <v>187</v>
      </c>
      <c r="D89" s="33" t="s">
        <v>445</v>
      </c>
      <c r="E89" s="32" t="s">
        <v>1204</v>
      </c>
      <c r="F89" s="34" t="s">
        <v>1199</v>
      </c>
      <c r="G89" s="32" t="s">
        <v>1171</v>
      </c>
      <c r="H89" s="59" t="s">
        <v>1171</v>
      </c>
      <c r="I89" s="35">
        <v>1</v>
      </c>
      <c r="J89" s="35">
        <v>0</v>
      </c>
      <c r="K89" s="36">
        <v>1</v>
      </c>
      <c r="L89" s="37">
        <v>0</v>
      </c>
      <c r="M89" s="37">
        <v>3</v>
      </c>
      <c r="N89" s="43">
        <v>3</v>
      </c>
      <c r="O89" s="36">
        <v>4</v>
      </c>
      <c r="P89" s="36"/>
      <c r="Q89" s="60"/>
      <c r="R89" s="60"/>
      <c r="S89" s="60"/>
      <c r="T89" s="31">
        <f t="shared" si="2"/>
        <v>0</v>
      </c>
      <c r="U89" s="60"/>
      <c r="V89" s="18"/>
      <c r="W89" s="60"/>
      <c r="X89" s="60"/>
      <c r="Y89" s="60"/>
      <c r="Z89" s="30">
        <f t="shared" si="3"/>
        <v>0</v>
      </c>
      <c r="AA89" s="24"/>
      <c r="AB89" s="24"/>
      <c r="AC89" s="24"/>
      <c r="AD89" s="18"/>
    </row>
    <row r="90" spans="1:30" s="26" customFormat="1" ht="62" x14ac:dyDescent="0.35">
      <c r="A90" s="33" t="s">
        <v>561</v>
      </c>
      <c r="B90" s="28" t="s">
        <v>171</v>
      </c>
      <c r="C90" s="28" t="s">
        <v>187</v>
      </c>
      <c r="D90" s="33" t="s">
        <v>169</v>
      </c>
      <c r="E90" s="32" t="s">
        <v>1171</v>
      </c>
      <c r="F90" s="34" t="s">
        <v>1199</v>
      </c>
      <c r="G90" s="32" t="s">
        <v>1171</v>
      </c>
      <c r="H90" s="59" t="s">
        <v>1171</v>
      </c>
      <c r="I90" s="35">
        <v>0</v>
      </c>
      <c r="J90" s="35">
        <v>0</v>
      </c>
      <c r="K90" s="36">
        <v>0</v>
      </c>
      <c r="L90" s="37">
        <v>0</v>
      </c>
      <c r="M90" s="37">
        <v>1</v>
      </c>
      <c r="N90" s="43">
        <v>1</v>
      </c>
      <c r="O90" s="36">
        <v>1</v>
      </c>
      <c r="P90" s="36"/>
      <c r="Q90" s="60"/>
      <c r="R90" s="60"/>
      <c r="S90" s="60"/>
      <c r="T90" s="31">
        <f t="shared" si="2"/>
        <v>0</v>
      </c>
      <c r="U90" s="60"/>
      <c r="V90" s="18"/>
      <c r="W90" s="60"/>
      <c r="X90" s="60"/>
      <c r="Y90" s="60"/>
      <c r="Z90" s="30">
        <f t="shared" si="3"/>
        <v>0</v>
      </c>
      <c r="AA90" s="24"/>
      <c r="AB90" s="24"/>
      <c r="AC90" s="24"/>
      <c r="AD90" s="18"/>
    </row>
    <row r="91" spans="1:30" s="26" customFormat="1" ht="62" x14ac:dyDescent="0.35">
      <c r="A91" s="33" t="s">
        <v>562</v>
      </c>
      <c r="B91" s="28" t="s">
        <v>171</v>
      </c>
      <c r="C91" s="28" t="s">
        <v>187</v>
      </c>
      <c r="D91" s="33" t="s">
        <v>451</v>
      </c>
      <c r="E91" s="32" t="s">
        <v>1171</v>
      </c>
      <c r="F91" s="34" t="s">
        <v>1199</v>
      </c>
      <c r="G91" s="32" t="s">
        <v>1171</v>
      </c>
      <c r="H91" s="59" t="s">
        <v>1171</v>
      </c>
      <c r="I91" s="35">
        <v>0</v>
      </c>
      <c r="J91" s="35">
        <v>0</v>
      </c>
      <c r="K91" s="36">
        <v>0</v>
      </c>
      <c r="L91" s="37">
        <v>0</v>
      </c>
      <c r="M91" s="37">
        <v>3</v>
      </c>
      <c r="N91" s="43">
        <v>3</v>
      </c>
      <c r="O91" s="36">
        <v>3</v>
      </c>
      <c r="P91" s="36"/>
      <c r="Q91" s="60"/>
      <c r="R91" s="60"/>
      <c r="S91" s="60"/>
      <c r="T91" s="31">
        <f t="shared" si="2"/>
        <v>0</v>
      </c>
      <c r="U91" s="60"/>
      <c r="V91" s="18"/>
      <c r="W91" s="60"/>
      <c r="X91" s="60"/>
      <c r="Y91" s="60"/>
      <c r="Z91" s="30">
        <f t="shared" si="3"/>
        <v>0</v>
      </c>
      <c r="AA91" s="24"/>
      <c r="AB91" s="24"/>
      <c r="AC91" s="24"/>
      <c r="AD91" s="18"/>
    </row>
    <row r="92" spans="1:30" s="26" customFormat="1" ht="108.5" x14ac:dyDescent="0.35">
      <c r="A92" s="33" t="s">
        <v>563</v>
      </c>
      <c r="B92" s="28" t="s">
        <v>171</v>
      </c>
      <c r="C92" s="28" t="s">
        <v>1203</v>
      </c>
      <c r="D92" s="33" t="s">
        <v>564</v>
      </c>
      <c r="E92" s="32" t="s">
        <v>1171</v>
      </c>
      <c r="F92" s="34" t="s">
        <v>1199</v>
      </c>
      <c r="G92" s="32" t="s">
        <v>1171</v>
      </c>
      <c r="H92" s="59" t="s">
        <v>1171</v>
      </c>
      <c r="I92" s="35">
        <v>0</v>
      </c>
      <c r="J92" s="35">
        <v>0</v>
      </c>
      <c r="K92" s="36">
        <v>0</v>
      </c>
      <c r="L92" s="37">
        <v>0</v>
      </c>
      <c r="M92" s="37">
        <v>3</v>
      </c>
      <c r="N92" s="43">
        <v>3</v>
      </c>
      <c r="O92" s="36">
        <v>3</v>
      </c>
      <c r="P92" s="36"/>
      <c r="Q92" s="60"/>
      <c r="R92" s="60">
        <v>2</v>
      </c>
      <c r="S92" s="60"/>
      <c r="T92" s="31">
        <f t="shared" si="2"/>
        <v>2</v>
      </c>
      <c r="U92" s="60">
        <v>5060</v>
      </c>
      <c r="V92" s="18" t="s">
        <v>1495</v>
      </c>
      <c r="W92" s="60"/>
      <c r="X92" s="60"/>
      <c r="Y92" s="60"/>
      <c r="Z92" s="30">
        <f t="shared" si="3"/>
        <v>0</v>
      </c>
      <c r="AA92" s="24"/>
      <c r="AB92" s="24"/>
      <c r="AC92" s="24"/>
      <c r="AD92" s="18" t="s">
        <v>1495</v>
      </c>
    </row>
    <row r="93" spans="1:30" s="26" customFormat="1" ht="186" x14ac:dyDescent="0.35">
      <c r="A93" s="33" t="s">
        <v>565</v>
      </c>
      <c r="B93" s="28" t="s">
        <v>171</v>
      </c>
      <c r="C93" s="28" t="s">
        <v>1203</v>
      </c>
      <c r="D93" s="33" t="s">
        <v>492</v>
      </c>
      <c r="E93" s="32" t="s">
        <v>1171</v>
      </c>
      <c r="F93" s="34" t="s">
        <v>1199</v>
      </c>
      <c r="G93" s="32" t="s">
        <v>1171</v>
      </c>
      <c r="H93" s="59" t="s">
        <v>1171</v>
      </c>
      <c r="I93" s="35">
        <v>0</v>
      </c>
      <c r="J93" s="35">
        <v>0</v>
      </c>
      <c r="K93" s="36">
        <v>0</v>
      </c>
      <c r="L93" s="37">
        <v>2</v>
      </c>
      <c r="M93" s="37">
        <v>15</v>
      </c>
      <c r="N93" s="43">
        <v>17</v>
      </c>
      <c r="O93" s="36">
        <v>17</v>
      </c>
      <c r="P93" s="36"/>
      <c r="Q93" s="60"/>
      <c r="R93" s="60">
        <v>17</v>
      </c>
      <c r="S93" s="60"/>
      <c r="T93" s="31">
        <f t="shared" si="2"/>
        <v>17</v>
      </c>
      <c r="U93" s="60">
        <v>5060</v>
      </c>
      <c r="V93" s="18" t="s">
        <v>1496</v>
      </c>
      <c r="W93" s="60"/>
      <c r="X93" s="60"/>
      <c r="Y93" s="60"/>
      <c r="Z93" s="30">
        <f t="shared" si="3"/>
        <v>0</v>
      </c>
      <c r="AA93" s="24"/>
      <c r="AB93" s="24"/>
      <c r="AC93" s="24"/>
      <c r="AD93" s="18" t="s">
        <v>1496</v>
      </c>
    </row>
    <row r="94" spans="1:30" s="26" customFormat="1" ht="62" x14ac:dyDescent="0.35">
      <c r="A94" s="33" t="s">
        <v>566</v>
      </c>
      <c r="B94" s="28" t="s">
        <v>171</v>
      </c>
      <c r="C94" s="28" t="s">
        <v>187</v>
      </c>
      <c r="D94" s="33" t="s">
        <v>1445</v>
      </c>
      <c r="E94" s="32" t="s">
        <v>1171</v>
      </c>
      <c r="F94" s="34" t="s">
        <v>1199</v>
      </c>
      <c r="G94" s="32" t="s">
        <v>1171</v>
      </c>
      <c r="H94" s="59" t="s">
        <v>1171</v>
      </c>
      <c r="I94" s="35">
        <v>0</v>
      </c>
      <c r="J94" s="35">
        <v>0</v>
      </c>
      <c r="K94" s="36">
        <v>0</v>
      </c>
      <c r="L94" s="37">
        <v>0</v>
      </c>
      <c r="M94" s="37">
        <v>4</v>
      </c>
      <c r="N94" s="43">
        <v>4</v>
      </c>
      <c r="O94" s="36">
        <v>4</v>
      </c>
      <c r="P94" s="36"/>
      <c r="Q94" s="60"/>
      <c r="R94" s="60">
        <v>2</v>
      </c>
      <c r="S94" s="60"/>
      <c r="T94" s="31">
        <f t="shared" si="2"/>
        <v>2</v>
      </c>
      <c r="U94" s="60">
        <v>5060</v>
      </c>
      <c r="V94" s="18" t="s">
        <v>1499</v>
      </c>
      <c r="W94" s="60"/>
      <c r="X94" s="60"/>
      <c r="Y94" s="60"/>
      <c r="Z94" s="30">
        <f t="shared" si="3"/>
        <v>0</v>
      </c>
      <c r="AA94" s="24"/>
      <c r="AB94" s="24"/>
      <c r="AC94" s="24"/>
      <c r="AD94" s="18" t="s">
        <v>1499</v>
      </c>
    </row>
    <row r="95" spans="1:30" s="26" customFormat="1" ht="62" x14ac:dyDescent="0.35">
      <c r="A95" s="33" t="s">
        <v>567</v>
      </c>
      <c r="B95" s="28" t="s">
        <v>171</v>
      </c>
      <c r="C95" s="28" t="s">
        <v>187</v>
      </c>
      <c r="D95" s="33" t="s">
        <v>459</v>
      </c>
      <c r="E95" s="32" t="s">
        <v>1171</v>
      </c>
      <c r="F95" s="34" t="s">
        <v>1199</v>
      </c>
      <c r="G95" s="32" t="s">
        <v>1171</v>
      </c>
      <c r="H95" s="59" t="s">
        <v>1171</v>
      </c>
      <c r="I95" s="35">
        <v>0</v>
      </c>
      <c r="J95" s="35">
        <v>0</v>
      </c>
      <c r="K95" s="36">
        <v>0</v>
      </c>
      <c r="L95" s="37">
        <v>0</v>
      </c>
      <c r="M95" s="37">
        <v>3</v>
      </c>
      <c r="N95" s="43">
        <v>3</v>
      </c>
      <c r="O95" s="36">
        <v>3</v>
      </c>
      <c r="P95" s="36"/>
      <c r="Q95" s="60"/>
      <c r="R95" s="60"/>
      <c r="S95" s="60"/>
      <c r="T95" s="31">
        <f t="shared" si="2"/>
        <v>0</v>
      </c>
      <c r="U95" s="60"/>
      <c r="V95" s="18"/>
      <c r="W95" s="60"/>
      <c r="X95" s="60"/>
      <c r="Y95" s="60"/>
      <c r="Z95" s="30">
        <f t="shared" si="3"/>
        <v>0</v>
      </c>
      <c r="AA95" s="24"/>
      <c r="AB95" s="24"/>
      <c r="AC95" s="24"/>
      <c r="AD95" s="18"/>
    </row>
    <row r="96" spans="1:30" s="26" customFormat="1" ht="62" x14ac:dyDescent="0.35">
      <c r="A96" s="33" t="s">
        <v>568</v>
      </c>
      <c r="B96" s="28" t="s">
        <v>171</v>
      </c>
      <c r="C96" s="28" t="s">
        <v>187</v>
      </c>
      <c r="D96" s="33" t="s">
        <v>461</v>
      </c>
      <c r="E96" s="32" t="s">
        <v>1171</v>
      </c>
      <c r="F96" s="34" t="s">
        <v>1199</v>
      </c>
      <c r="G96" s="32" t="s">
        <v>1171</v>
      </c>
      <c r="H96" s="59" t="s">
        <v>1171</v>
      </c>
      <c r="I96" s="35">
        <v>0</v>
      </c>
      <c r="J96" s="35">
        <v>0</v>
      </c>
      <c r="K96" s="36">
        <v>0</v>
      </c>
      <c r="L96" s="37">
        <v>0</v>
      </c>
      <c r="M96" s="37">
        <v>7</v>
      </c>
      <c r="N96" s="43">
        <v>7</v>
      </c>
      <c r="O96" s="36">
        <v>7</v>
      </c>
      <c r="P96" s="36"/>
      <c r="Q96" s="60"/>
      <c r="R96" s="60">
        <v>2</v>
      </c>
      <c r="S96" s="60"/>
      <c r="T96" s="31">
        <f t="shared" si="2"/>
        <v>2</v>
      </c>
      <c r="U96" s="60">
        <v>5060</v>
      </c>
      <c r="V96" s="18" t="s">
        <v>1498</v>
      </c>
      <c r="W96" s="60"/>
      <c r="X96" s="60"/>
      <c r="Y96" s="60"/>
      <c r="Z96" s="30">
        <f t="shared" si="3"/>
        <v>0</v>
      </c>
      <c r="AA96" s="24"/>
      <c r="AB96" s="24"/>
      <c r="AC96" s="24"/>
      <c r="AD96" s="18" t="s">
        <v>1498</v>
      </c>
    </row>
    <row r="97" spans="1:30" s="26" customFormat="1" ht="62" x14ac:dyDescent="0.35">
      <c r="A97" s="33" t="s">
        <v>569</v>
      </c>
      <c r="B97" s="28" t="s">
        <v>171</v>
      </c>
      <c r="C97" s="28" t="s">
        <v>1203</v>
      </c>
      <c r="D97" s="33" t="s">
        <v>570</v>
      </c>
      <c r="E97" s="32" t="s">
        <v>1171</v>
      </c>
      <c r="F97" s="34" t="s">
        <v>1199</v>
      </c>
      <c r="G97" s="32" t="s">
        <v>1171</v>
      </c>
      <c r="H97" s="59" t="s">
        <v>1171</v>
      </c>
      <c r="I97" s="35">
        <v>0</v>
      </c>
      <c r="J97" s="35">
        <v>0</v>
      </c>
      <c r="K97" s="36">
        <v>0</v>
      </c>
      <c r="L97" s="37">
        <v>0</v>
      </c>
      <c r="M97" s="37">
        <v>0</v>
      </c>
      <c r="N97" s="43">
        <v>0</v>
      </c>
      <c r="O97" s="36">
        <v>0</v>
      </c>
      <c r="P97" s="36"/>
      <c r="Q97" s="60"/>
      <c r="R97" s="60">
        <v>0</v>
      </c>
      <c r="S97" s="60"/>
      <c r="T97" s="31">
        <f t="shared" si="2"/>
        <v>0</v>
      </c>
      <c r="U97" s="60">
        <v>5060</v>
      </c>
      <c r="V97" s="18" t="s">
        <v>1451</v>
      </c>
      <c r="W97" s="60"/>
      <c r="X97" s="60"/>
      <c r="Y97" s="60"/>
      <c r="Z97" s="30">
        <f t="shared" si="3"/>
        <v>0</v>
      </c>
      <c r="AA97" s="24"/>
      <c r="AB97" s="24"/>
      <c r="AC97" s="24"/>
      <c r="AD97" s="18" t="s">
        <v>1451</v>
      </c>
    </row>
    <row r="98" spans="1:30" s="26" customFormat="1" ht="62" x14ac:dyDescent="0.35">
      <c r="A98" s="33" t="s">
        <v>571</v>
      </c>
      <c r="B98" s="28" t="s">
        <v>171</v>
      </c>
      <c r="C98" s="28" t="s">
        <v>1203</v>
      </c>
      <c r="D98" s="33" t="s">
        <v>572</v>
      </c>
      <c r="E98" s="32" t="s">
        <v>1171</v>
      </c>
      <c r="F98" s="34" t="s">
        <v>1199</v>
      </c>
      <c r="G98" s="32" t="s">
        <v>1171</v>
      </c>
      <c r="H98" s="59" t="s">
        <v>1171</v>
      </c>
      <c r="I98" s="35">
        <v>0</v>
      </c>
      <c r="J98" s="35">
        <v>0</v>
      </c>
      <c r="K98" s="36">
        <v>0</v>
      </c>
      <c r="L98" s="37">
        <v>0</v>
      </c>
      <c r="M98" s="37">
        <v>0</v>
      </c>
      <c r="N98" s="43">
        <v>0</v>
      </c>
      <c r="O98" s="36">
        <v>0</v>
      </c>
      <c r="P98" s="36"/>
      <c r="Q98" s="60"/>
      <c r="R98" s="60">
        <v>0</v>
      </c>
      <c r="S98" s="60"/>
      <c r="T98" s="31">
        <f t="shared" si="2"/>
        <v>0</v>
      </c>
      <c r="U98" s="60">
        <v>5060</v>
      </c>
      <c r="V98" s="18" t="s">
        <v>1452</v>
      </c>
      <c r="W98" s="60"/>
      <c r="X98" s="60"/>
      <c r="Y98" s="60"/>
      <c r="Z98" s="30">
        <f t="shared" si="3"/>
        <v>0</v>
      </c>
      <c r="AA98" s="24"/>
      <c r="AB98" s="24"/>
      <c r="AC98" s="24"/>
      <c r="AD98" s="18" t="s">
        <v>1452</v>
      </c>
    </row>
    <row r="99" spans="1:30" s="26" customFormat="1" ht="62" x14ac:dyDescent="0.35">
      <c r="A99" s="33" t="s">
        <v>573</v>
      </c>
      <c r="B99" s="28" t="s">
        <v>171</v>
      </c>
      <c r="C99" s="28" t="s">
        <v>187</v>
      </c>
      <c r="D99" s="33" t="s">
        <v>574</v>
      </c>
      <c r="E99" s="32" t="s">
        <v>1171</v>
      </c>
      <c r="F99" s="34" t="s">
        <v>1199</v>
      </c>
      <c r="G99" s="32" t="s">
        <v>1171</v>
      </c>
      <c r="H99" s="59" t="s">
        <v>1171</v>
      </c>
      <c r="I99" s="35">
        <v>0</v>
      </c>
      <c r="J99" s="35">
        <v>0</v>
      </c>
      <c r="K99" s="36">
        <v>0</v>
      </c>
      <c r="L99" s="37">
        <v>0</v>
      </c>
      <c r="M99" s="37">
        <v>0</v>
      </c>
      <c r="N99" s="43">
        <v>0</v>
      </c>
      <c r="O99" s="36">
        <v>0</v>
      </c>
      <c r="P99" s="36"/>
      <c r="Q99" s="60"/>
      <c r="R99" s="60"/>
      <c r="S99" s="60"/>
      <c r="T99" s="31">
        <f t="shared" si="2"/>
        <v>0</v>
      </c>
      <c r="U99" s="60"/>
      <c r="V99" s="24"/>
      <c r="W99" s="60"/>
      <c r="X99" s="60"/>
      <c r="Y99" s="60"/>
      <c r="Z99" s="30">
        <f t="shared" si="3"/>
        <v>0</v>
      </c>
      <c r="AA99" s="24"/>
      <c r="AB99" s="24"/>
      <c r="AC99" s="24"/>
      <c r="AD99" s="24"/>
    </row>
    <row r="100" spans="1:30" s="26" customFormat="1" ht="31" x14ac:dyDescent="0.35">
      <c r="A100" s="33" t="s">
        <v>575</v>
      </c>
      <c r="B100" s="28" t="s">
        <v>171</v>
      </c>
      <c r="C100" s="28" t="s">
        <v>189</v>
      </c>
      <c r="D100" s="33" t="s">
        <v>141</v>
      </c>
      <c r="E100" s="32"/>
      <c r="F100" s="34" t="s">
        <v>1205</v>
      </c>
      <c r="G100" s="32" t="s">
        <v>1171</v>
      </c>
      <c r="H100" s="59" t="s">
        <v>1171</v>
      </c>
      <c r="I100" s="35">
        <v>0</v>
      </c>
      <c r="J100" s="35">
        <v>0</v>
      </c>
      <c r="K100" s="36">
        <v>0</v>
      </c>
      <c r="L100" s="37">
        <v>0</v>
      </c>
      <c r="M100" s="37">
        <v>0</v>
      </c>
      <c r="N100" s="43">
        <v>0</v>
      </c>
      <c r="O100" s="36">
        <v>0</v>
      </c>
      <c r="P100" s="36"/>
      <c r="Q100" s="60"/>
      <c r="R100" s="60"/>
      <c r="S100" s="60"/>
      <c r="T100" s="31">
        <f t="shared" si="2"/>
        <v>0</v>
      </c>
      <c r="U100" s="60"/>
      <c r="V100" s="24"/>
      <c r="W100" s="60"/>
      <c r="X100" s="60"/>
      <c r="Y100" s="60"/>
      <c r="Z100" s="30">
        <f t="shared" si="3"/>
        <v>0</v>
      </c>
      <c r="AA100" s="24"/>
      <c r="AB100" s="24"/>
      <c r="AC100" s="24"/>
      <c r="AD100" s="24"/>
    </row>
    <row r="101" spans="1:30" s="26" customFormat="1" ht="31" x14ac:dyDescent="0.35">
      <c r="A101" s="33" t="s">
        <v>576</v>
      </c>
      <c r="B101" s="28" t="s">
        <v>171</v>
      </c>
      <c r="C101" s="28" t="s">
        <v>189</v>
      </c>
      <c r="D101" s="33" t="s">
        <v>169</v>
      </c>
      <c r="E101" s="32"/>
      <c r="F101" s="34" t="s">
        <v>1206</v>
      </c>
      <c r="G101" s="32" t="s">
        <v>1171</v>
      </c>
      <c r="H101" s="59" t="s">
        <v>1171</v>
      </c>
      <c r="I101" s="35">
        <v>0</v>
      </c>
      <c r="J101" s="35">
        <v>0</v>
      </c>
      <c r="K101" s="36">
        <v>0</v>
      </c>
      <c r="L101" s="37">
        <v>0</v>
      </c>
      <c r="M101" s="37">
        <v>0</v>
      </c>
      <c r="N101" s="43">
        <v>0</v>
      </c>
      <c r="O101" s="36">
        <v>0</v>
      </c>
      <c r="P101" s="36"/>
      <c r="Q101" s="60"/>
      <c r="R101" s="60"/>
      <c r="S101" s="60"/>
      <c r="T101" s="31">
        <f t="shared" si="2"/>
        <v>0</v>
      </c>
      <c r="U101" s="60"/>
      <c r="V101" s="24"/>
      <c r="W101" s="60"/>
      <c r="X101" s="60"/>
      <c r="Y101" s="60"/>
      <c r="Z101" s="30">
        <f t="shared" si="3"/>
        <v>0</v>
      </c>
      <c r="AA101" s="24"/>
      <c r="AB101" s="24"/>
      <c r="AC101" s="24"/>
      <c r="AD101" s="24"/>
    </row>
    <row r="102" spans="1:30" s="26" customFormat="1" ht="31" x14ac:dyDescent="0.35">
      <c r="A102" s="33" t="s">
        <v>577</v>
      </c>
      <c r="B102" s="28" t="s">
        <v>171</v>
      </c>
      <c r="C102" s="28" t="s">
        <v>189</v>
      </c>
      <c r="D102" s="33" t="s">
        <v>578</v>
      </c>
      <c r="E102" s="32"/>
      <c r="F102" s="34" t="s">
        <v>1206</v>
      </c>
      <c r="G102" s="32" t="s">
        <v>1171</v>
      </c>
      <c r="H102" s="59" t="s">
        <v>1171</v>
      </c>
      <c r="I102" s="35">
        <v>0</v>
      </c>
      <c r="J102" s="35">
        <v>0</v>
      </c>
      <c r="K102" s="36">
        <v>0</v>
      </c>
      <c r="L102" s="37">
        <v>0</v>
      </c>
      <c r="M102" s="37">
        <v>17</v>
      </c>
      <c r="N102" s="43">
        <v>17</v>
      </c>
      <c r="O102" s="36">
        <v>17</v>
      </c>
      <c r="P102" s="36"/>
      <c r="Q102" s="60"/>
      <c r="R102" s="60"/>
      <c r="S102" s="60"/>
      <c r="T102" s="31">
        <f t="shared" si="2"/>
        <v>0</v>
      </c>
      <c r="U102" s="60"/>
      <c r="V102" s="24"/>
      <c r="W102" s="60"/>
      <c r="X102" s="60"/>
      <c r="Y102" s="60"/>
      <c r="Z102" s="30">
        <f t="shared" si="3"/>
        <v>0</v>
      </c>
      <c r="AA102" s="24"/>
      <c r="AB102" s="24"/>
      <c r="AC102" s="24"/>
      <c r="AD102" s="24"/>
    </row>
    <row r="103" spans="1:30" s="26" customFormat="1" ht="31" x14ac:dyDescent="0.35">
      <c r="A103" s="33" t="s">
        <v>579</v>
      </c>
      <c r="B103" s="28" t="s">
        <v>171</v>
      </c>
      <c r="C103" s="28" t="s">
        <v>189</v>
      </c>
      <c r="D103" s="33" t="s">
        <v>580</v>
      </c>
      <c r="E103" s="32"/>
      <c r="F103" s="34" t="s">
        <v>1206</v>
      </c>
      <c r="G103" s="32" t="s">
        <v>1171</v>
      </c>
      <c r="H103" s="59" t="s">
        <v>1171</v>
      </c>
      <c r="I103" s="35">
        <v>0</v>
      </c>
      <c r="J103" s="35">
        <v>0</v>
      </c>
      <c r="K103" s="36">
        <v>0</v>
      </c>
      <c r="L103" s="37">
        <v>1</v>
      </c>
      <c r="M103" s="37">
        <v>22</v>
      </c>
      <c r="N103" s="43">
        <v>23</v>
      </c>
      <c r="O103" s="36">
        <v>23</v>
      </c>
      <c r="P103" s="36"/>
      <c r="Q103" s="60"/>
      <c r="R103" s="60"/>
      <c r="S103" s="60"/>
      <c r="T103" s="31">
        <f t="shared" si="2"/>
        <v>0</v>
      </c>
      <c r="U103" s="60"/>
      <c r="V103" s="24"/>
      <c r="W103" s="60"/>
      <c r="X103" s="60"/>
      <c r="Y103" s="60"/>
      <c r="Z103" s="30">
        <f t="shared" si="3"/>
        <v>0</v>
      </c>
      <c r="AA103" s="24"/>
      <c r="AB103" s="24"/>
      <c r="AC103" s="24"/>
      <c r="AD103" s="24"/>
    </row>
    <row r="104" spans="1:30" s="26" customFormat="1" ht="31" x14ac:dyDescent="0.35">
      <c r="A104" s="33" t="s">
        <v>581</v>
      </c>
      <c r="B104" s="28" t="s">
        <v>171</v>
      </c>
      <c r="C104" s="28" t="s">
        <v>189</v>
      </c>
      <c r="D104" s="33" t="s">
        <v>582</v>
      </c>
      <c r="E104" s="32"/>
      <c r="F104" s="34" t="s">
        <v>1206</v>
      </c>
      <c r="G104" s="32" t="s">
        <v>1171</v>
      </c>
      <c r="H104" s="59" t="s">
        <v>1171</v>
      </c>
      <c r="I104" s="35">
        <v>0</v>
      </c>
      <c r="J104" s="35">
        <v>0</v>
      </c>
      <c r="K104" s="36">
        <v>0</v>
      </c>
      <c r="L104" s="37">
        <v>0</v>
      </c>
      <c r="M104" s="37">
        <v>7</v>
      </c>
      <c r="N104" s="43">
        <v>7</v>
      </c>
      <c r="O104" s="36">
        <v>7</v>
      </c>
      <c r="P104" s="36"/>
      <c r="Q104" s="60"/>
      <c r="R104" s="60"/>
      <c r="S104" s="60"/>
      <c r="T104" s="31">
        <f t="shared" si="2"/>
        <v>0</v>
      </c>
      <c r="U104" s="60"/>
      <c r="V104" s="24"/>
      <c r="W104" s="60"/>
      <c r="X104" s="60"/>
      <c r="Y104" s="60"/>
      <c r="Z104" s="30">
        <f t="shared" si="3"/>
        <v>0</v>
      </c>
      <c r="AA104" s="24"/>
      <c r="AB104" s="24"/>
      <c r="AC104" s="24"/>
      <c r="AD104" s="24"/>
    </row>
    <row r="105" spans="1:30" s="26" customFormat="1" ht="31" x14ac:dyDescent="0.35">
      <c r="A105" s="33" t="s">
        <v>583</v>
      </c>
      <c r="B105" s="28" t="s">
        <v>171</v>
      </c>
      <c r="C105" s="28" t="s">
        <v>189</v>
      </c>
      <c r="D105" s="33" t="s">
        <v>584</v>
      </c>
      <c r="E105" s="32"/>
      <c r="F105" s="34" t="s">
        <v>1206</v>
      </c>
      <c r="G105" s="32" t="s">
        <v>1171</v>
      </c>
      <c r="H105" s="59" t="s">
        <v>1171</v>
      </c>
      <c r="I105" s="35">
        <v>0</v>
      </c>
      <c r="J105" s="35">
        <v>0</v>
      </c>
      <c r="K105" s="36">
        <v>0</v>
      </c>
      <c r="L105" s="37">
        <v>4</v>
      </c>
      <c r="M105" s="37">
        <v>20</v>
      </c>
      <c r="N105" s="43">
        <v>24</v>
      </c>
      <c r="O105" s="36">
        <v>24</v>
      </c>
      <c r="P105" s="36"/>
      <c r="Q105" s="60"/>
      <c r="R105" s="60"/>
      <c r="S105" s="60"/>
      <c r="T105" s="31">
        <f t="shared" si="2"/>
        <v>0</v>
      </c>
      <c r="U105" s="60"/>
      <c r="V105" s="24"/>
      <c r="W105" s="60"/>
      <c r="X105" s="60"/>
      <c r="Y105" s="60"/>
      <c r="Z105" s="30">
        <f t="shared" si="3"/>
        <v>0</v>
      </c>
      <c r="AA105" s="24"/>
      <c r="AB105" s="24"/>
      <c r="AC105" s="24"/>
      <c r="AD105" s="24"/>
    </row>
    <row r="106" spans="1:30" s="26" customFormat="1" ht="31" x14ac:dyDescent="0.35">
      <c r="A106" s="33" t="s">
        <v>585</v>
      </c>
      <c r="B106" s="28" t="s">
        <v>171</v>
      </c>
      <c r="C106" s="28" t="s">
        <v>189</v>
      </c>
      <c r="D106" s="33" t="s">
        <v>586</v>
      </c>
      <c r="E106" s="32"/>
      <c r="F106" s="34" t="s">
        <v>1206</v>
      </c>
      <c r="G106" s="32" t="s">
        <v>1171</v>
      </c>
      <c r="H106" s="59" t="s">
        <v>1171</v>
      </c>
      <c r="I106" s="35">
        <v>0</v>
      </c>
      <c r="J106" s="35">
        <v>0</v>
      </c>
      <c r="K106" s="36">
        <v>0</v>
      </c>
      <c r="L106" s="37">
        <v>0</v>
      </c>
      <c r="M106" s="37">
        <v>12</v>
      </c>
      <c r="N106" s="43">
        <v>12</v>
      </c>
      <c r="O106" s="36">
        <v>12</v>
      </c>
      <c r="P106" s="36"/>
      <c r="Q106" s="60"/>
      <c r="R106" s="60"/>
      <c r="S106" s="60"/>
      <c r="T106" s="31">
        <f t="shared" si="2"/>
        <v>0</v>
      </c>
      <c r="U106" s="60"/>
      <c r="V106" s="24"/>
      <c r="W106" s="60"/>
      <c r="X106" s="60"/>
      <c r="Y106" s="60"/>
      <c r="Z106" s="30">
        <f t="shared" si="3"/>
        <v>0</v>
      </c>
      <c r="AA106" s="24"/>
      <c r="AB106" s="24"/>
      <c r="AC106" s="24"/>
      <c r="AD106" s="24"/>
    </row>
    <row r="107" spans="1:30" s="26" customFormat="1" ht="31" x14ac:dyDescent="0.35">
      <c r="A107" s="33" t="s">
        <v>587</v>
      </c>
      <c r="B107" s="28" t="s">
        <v>171</v>
      </c>
      <c r="C107" s="28" t="s">
        <v>189</v>
      </c>
      <c r="D107" s="33" t="s">
        <v>588</v>
      </c>
      <c r="E107" s="32" t="s">
        <v>1207</v>
      </c>
      <c r="F107" s="34" t="s">
        <v>1208</v>
      </c>
      <c r="G107" s="32" t="s">
        <v>1171</v>
      </c>
      <c r="H107" s="59" t="s">
        <v>1171</v>
      </c>
      <c r="I107" s="35">
        <v>1</v>
      </c>
      <c r="J107" s="35">
        <v>0</v>
      </c>
      <c r="K107" s="36">
        <v>1</v>
      </c>
      <c r="L107" s="37">
        <v>0</v>
      </c>
      <c r="M107" s="37">
        <v>0</v>
      </c>
      <c r="N107" s="43">
        <v>0</v>
      </c>
      <c r="O107" s="36">
        <v>1</v>
      </c>
      <c r="P107" s="36"/>
      <c r="Q107" s="60"/>
      <c r="R107" s="60"/>
      <c r="S107" s="60"/>
      <c r="T107" s="31">
        <f t="shared" si="2"/>
        <v>0</v>
      </c>
      <c r="U107" s="60"/>
      <c r="V107" s="24"/>
      <c r="W107" s="60"/>
      <c r="X107" s="60"/>
      <c r="Y107" s="60"/>
      <c r="Z107" s="30">
        <f t="shared" si="3"/>
        <v>0</v>
      </c>
      <c r="AA107" s="24"/>
      <c r="AB107" s="24"/>
      <c r="AC107" s="24"/>
      <c r="AD107" s="24"/>
    </row>
    <row r="108" spans="1:30" s="26" customFormat="1" ht="31" x14ac:dyDescent="0.35">
      <c r="A108" s="33" t="s">
        <v>589</v>
      </c>
      <c r="B108" s="28" t="s">
        <v>171</v>
      </c>
      <c r="C108" s="28" t="s">
        <v>189</v>
      </c>
      <c r="D108" s="33" t="s">
        <v>590</v>
      </c>
      <c r="E108" s="32"/>
      <c r="F108" s="34" t="s">
        <v>1206</v>
      </c>
      <c r="G108" s="32" t="s">
        <v>1171</v>
      </c>
      <c r="H108" s="59" t="s">
        <v>1171</v>
      </c>
      <c r="I108" s="35">
        <v>0</v>
      </c>
      <c r="J108" s="35">
        <v>0</v>
      </c>
      <c r="K108" s="36">
        <v>0</v>
      </c>
      <c r="L108" s="37">
        <v>6</v>
      </c>
      <c r="M108" s="37">
        <v>2</v>
      </c>
      <c r="N108" s="43">
        <v>8</v>
      </c>
      <c r="O108" s="36">
        <v>8</v>
      </c>
      <c r="P108" s="36"/>
      <c r="Q108" s="60"/>
      <c r="R108" s="60"/>
      <c r="S108" s="60"/>
      <c r="T108" s="31">
        <f t="shared" si="2"/>
        <v>0</v>
      </c>
      <c r="U108" s="60"/>
      <c r="V108" s="24"/>
      <c r="W108" s="60"/>
      <c r="X108" s="60"/>
      <c r="Y108" s="60"/>
      <c r="Z108" s="30">
        <f t="shared" si="3"/>
        <v>0</v>
      </c>
      <c r="AA108" s="24"/>
      <c r="AB108" s="24"/>
      <c r="AC108" s="24"/>
      <c r="AD108" s="24"/>
    </row>
    <row r="109" spans="1:30" s="26" customFormat="1" ht="31" x14ac:dyDescent="0.35">
      <c r="A109" s="33" t="s">
        <v>591</v>
      </c>
      <c r="B109" s="28" t="s">
        <v>171</v>
      </c>
      <c r="C109" s="28" t="s">
        <v>189</v>
      </c>
      <c r="D109" s="33" t="s">
        <v>592</v>
      </c>
      <c r="E109" s="32"/>
      <c r="F109" s="34" t="s">
        <v>1206</v>
      </c>
      <c r="G109" s="32" t="s">
        <v>1171</v>
      </c>
      <c r="H109" s="59" t="s">
        <v>1171</v>
      </c>
      <c r="I109" s="35">
        <v>0</v>
      </c>
      <c r="J109" s="35">
        <v>0</v>
      </c>
      <c r="K109" s="36">
        <v>0</v>
      </c>
      <c r="L109" s="37">
        <v>0</v>
      </c>
      <c r="M109" s="37">
        <v>0</v>
      </c>
      <c r="N109" s="43">
        <v>0</v>
      </c>
      <c r="O109" s="36">
        <v>0</v>
      </c>
      <c r="P109" s="36"/>
      <c r="Q109" s="60"/>
      <c r="R109" s="60"/>
      <c r="S109" s="60"/>
      <c r="T109" s="31">
        <f t="shared" si="2"/>
        <v>0</v>
      </c>
      <c r="U109" s="60"/>
      <c r="V109" s="24"/>
      <c r="W109" s="60"/>
      <c r="X109" s="60"/>
      <c r="Y109" s="60"/>
      <c r="Z109" s="30">
        <f t="shared" si="3"/>
        <v>0</v>
      </c>
      <c r="AA109" s="24"/>
      <c r="AB109" s="24"/>
      <c r="AC109" s="24"/>
      <c r="AD109" s="24"/>
    </row>
    <row r="110" spans="1:30" s="26" customFormat="1" ht="31" x14ac:dyDescent="0.35">
      <c r="A110" s="33" t="s">
        <v>593</v>
      </c>
      <c r="B110" s="28" t="s">
        <v>171</v>
      </c>
      <c r="C110" s="28" t="s">
        <v>189</v>
      </c>
      <c r="D110" s="33" t="s">
        <v>594</v>
      </c>
      <c r="E110" s="32"/>
      <c r="F110" s="34" t="s">
        <v>1206</v>
      </c>
      <c r="G110" s="32" t="s">
        <v>1171</v>
      </c>
      <c r="H110" s="59" t="s">
        <v>1171</v>
      </c>
      <c r="I110" s="35">
        <v>0</v>
      </c>
      <c r="J110" s="35">
        <v>0</v>
      </c>
      <c r="K110" s="36">
        <v>0</v>
      </c>
      <c r="L110" s="37">
        <v>0</v>
      </c>
      <c r="M110" s="37">
        <v>1</v>
      </c>
      <c r="N110" s="43">
        <v>1</v>
      </c>
      <c r="O110" s="36">
        <v>1</v>
      </c>
      <c r="P110" s="36"/>
      <c r="Q110" s="60"/>
      <c r="R110" s="60"/>
      <c r="S110" s="60"/>
      <c r="T110" s="31">
        <f t="shared" si="2"/>
        <v>0</v>
      </c>
      <c r="U110" s="60"/>
      <c r="V110" s="24"/>
      <c r="W110" s="60"/>
      <c r="X110" s="60"/>
      <c r="Y110" s="60"/>
      <c r="Z110" s="30">
        <f t="shared" si="3"/>
        <v>0</v>
      </c>
      <c r="AA110" s="24"/>
      <c r="AB110" s="24"/>
      <c r="AC110" s="24"/>
      <c r="AD110" s="24"/>
    </row>
    <row r="111" spans="1:30" s="26" customFormat="1" ht="31" x14ac:dyDescent="0.35">
      <c r="A111" s="33" t="s">
        <v>595</v>
      </c>
      <c r="B111" s="28" t="s">
        <v>171</v>
      </c>
      <c r="C111" s="28" t="s">
        <v>189</v>
      </c>
      <c r="D111" s="33" t="s">
        <v>596</v>
      </c>
      <c r="E111" s="32"/>
      <c r="F111" s="34" t="s">
        <v>1206</v>
      </c>
      <c r="G111" s="32" t="s">
        <v>1171</v>
      </c>
      <c r="H111" s="59" t="s">
        <v>1171</v>
      </c>
      <c r="I111" s="35">
        <v>0</v>
      </c>
      <c r="J111" s="35">
        <v>0</v>
      </c>
      <c r="K111" s="36">
        <v>0</v>
      </c>
      <c r="L111" s="37">
        <v>0</v>
      </c>
      <c r="M111" s="37">
        <v>10</v>
      </c>
      <c r="N111" s="43">
        <v>10</v>
      </c>
      <c r="O111" s="36">
        <v>10</v>
      </c>
      <c r="P111" s="36"/>
      <c r="Q111" s="60"/>
      <c r="R111" s="60"/>
      <c r="S111" s="60"/>
      <c r="T111" s="31">
        <f t="shared" si="2"/>
        <v>0</v>
      </c>
      <c r="U111" s="60"/>
      <c r="V111" s="24"/>
      <c r="W111" s="60"/>
      <c r="X111" s="60"/>
      <c r="Y111" s="60"/>
      <c r="Z111" s="30">
        <f t="shared" si="3"/>
        <v>0</v>
      </c>
      <c r="AA111" s="24"/>
      <c r="AB111" s="24"/>
      <c r="AC111" s="24"/>
      <c r="AD111" s="24"/>
    </row>
    <row r="112" spans="1:30" s="26" customFormat="1" ht="31" x14ac:dyDescent="0.35">
      <c r="A112" s="33" t="s">
        <v>597</v>
      </c>
      <c r="B112" s="28" t="s">
        <v>171</v>
      </c>
      <c r="C112" s="28" t="s">
        <v>189</v>
      </c>
      <c r="D112" s="33" t="s">
        <v>598</v>
      </c>
      <c r="E112" s="32"/>
      <c r="F112" s="34" t="s">
        <v>1206</v>
      </c>
      <c r="G112" s="32" t="s">
        <v>1171</v>
      </c>
      <c r="H112" s="59" t="s">
        <v>1171</v>
      </c>
      <c r="I112" s="35">
        <v>0</v>
      </c>
      <c r="J112" s="35">
        <v>0</v>
      </c>
      <c r="K112" s="36">
        <v>0</v>
      </c>
      <c r="L112" s="37">
        <v>0</v>
      </c>
      <c r="M112" s="37">
        <v>3</v>
      </c>
      <c r="N112" s="43">
        <v>3</v>
      </c>
      <c r="O112" s="36">
        <v>3</v>
      </c>
      <c r="P112" s="36"/>
      <c r="Q112" s="60"/>
      <c r="R112" s="60"/>
      <c r="S112" s="60"/>
      <c r="T112" s="31">
        <f t="shared" si="2"/>
        <v>0</v>
      </c>
      <c r="U112" s="60"/>
      <c r="V112" s="24"/>
      <c r="W112" s="60"/>
      <c r="X112" s="60"/>
      <c r="Y112" s="60"/>
      <c r="Z112" s="30">
        <f t="shared" si="3"/>
        <v>0</v>
      </c>
      <c r="AA112" s="24"/>
      <c r="AB112" s="24"/>
      <c r="AC112" s="24"/>
      <c r="AD112" s="24"/>
    </row>
    <row r="113" spans="1:30" s="26" customFormat="1" ht="31" x14ac:dyDescent="0.35">
      <c r="A113" s="33" t="s">
        <v>599</v>
      </c>
      <c r="B113" s="28" t="s">
        <v>171</v>
      </c>
      <c r="C113" s="28" t="s">
        <v>189</v>
      </c>
      <c r="D113" s="33" t="s">
        <v>600</v>
      </c>
      <c r="E113" s="32"/>
      <c r="F113" s="34" t="s">
        <v>1206</v>
      </c>
      <c r="G113" s="32" t="s">
        <v>1171</v>
      </c>
      <c r="H113" s="59" t="s">
        <v>1171</v>
      </c>
      <c r="I113" s="35">
        <v>0</v>
      </c>
      <c r="J113" s="35">
        <v>0</v>
      </c>
      <c r="K113" s="36">
        <v>0</v>
      </c>
      <c r="L113" s="37">
        <v>0</v>
      </c>
      <c r="M113" s="37">
        <v>8</v>
      </c>
      <c r="N113" s="43">
        <v>8</v>
      </c>
      <c r="O113" s="36">
        <v>8</v>
      </c>
      <c r="P113" s="36"/>
      <c r="Q113" s="60"/>
      <c r="R113" s="60"/>
      <c r="S113" s="60"/>
      <c r="T113" s="31">
        <f t="shared" si="2"/>
        <v>0</v>
      </c>
      <c r="U113" s="60"/>
      <c r="V113" s="24"/>
      <c r="W113" s="60"/>
      <c r="X113" s="60"/>
      <c r="Y113" s="60"/>
      <c r="Z113" s="30">
        <f t="shared" si="3"/>
        <v>0</v>
      </c>
      <c r="AA113" s="24"/>
      <c r="AB113" s="24"/>
      <c r="AC113" s="24"/>
      <c r="AD113" s="24"/>
    </row>
    <row r="114" spans="1:30" s="26" customFormat="1" ht="31" x14ac:dyDescent="0.35">
      <c r="A114" s="33" t="s">
        <v>601</v>
      </c>
      <c r="B114" s="28" t="s">
        <v>171</v>
      </c>
      <c r="C114" s="28" t="s">
        <v>189</v>
      </c>
      <c r="D114" s="33" t="s">
        <v>602</v>
      </c>
      <c r="E114" s="32"/>
      <c r="F114" s="34" t="s">
        <v>1206</v>
      </c>
      <c r="G114" s="32" t="s">
        <v>1171</v>
      </c>
      <c r="H114" s="59" t="s">
        <v>1171</v>
      </c>
      <c r="I114" s="35">
        <v>0</v>
      </c>
      <c r="J114" s="35">
        <v>0</v>
      </c>
      <c r="K114" s="36">
        <v>0</v>
      </c>
      <c r="L114" s="37">
        <v>0</v>
      </c>
      <c r="M114" s="37">
        <v>8</v>
      </c>
      <c r="N114" s="43">
        <v>8</v>
      </c>
      <c r="O114" s="36">
        <v>8</v>
      </c>
      <c r="P114" s="36"/>
      <c r="Q114" s="60"/>
      <c r="R114" s="60"/>
      <c r="S114" s="60"/>
      <c r="T114" s="31">
        <f t="shared" si="2"/>
        <v>0</v>
      </c>
      <c r="U114" s="60"/>
      <c r="V114" s="24"/>
      <c r="W114" s="60"/>
      <c r="X114" s="60"/>
      <c r="Y114" s="60"/>
      <c r="Z114" s="30">
        <f t="shared" si="3"/>
        <v>0</v>
      </c>
      <c r="AA114" s="24"/>
      <c r="AB114" s="24"/>
      <c r="AC114" s="24"/>
      <c r="AD114" s="24"/>
    </row>
    <row r="115" spans="1:30" s="26" customFormat="1" ht="46.5" x14ac:dyDescent="0.35">
      <c r="A115" s="33" t="s">
        <v>603</v>
      </c>
      <c r="B115" s="28" t="s">
        <v>171</v>
      </c>
      <c r="C115" s="28" t="s">
        <v>1209</v>
      </c>
      <c r="D115" s="33" t="s">
        <v>140</v>
      </c>
      <c r="E115" s="32"/>
      <c r="F115" s="34" t="s">
        <v>1210</v>
      </c>
      <c r="G115" s="32" t="s">
        <v>1171</v>
      </c>
      <c r="H115" s="59" t="s">
        <v>1171</v>
      </c>
      <c r="I115" s="35">
        <v>0</v>
      </c>
      <c r="J115" s="35">
        <v>0</v>
      </c>
      <c r="K115" s="36">
        <v>0</v>
      </c>
      <c r="L115" s="37">
        <v>0</v>
      </c>
      <c r="M115" s="37">
        <v>0</v>
      </c>
      <c r="N115" s="43">
        <v>0</v>
      </c>
      <c r="O115" s="36">
        <v>0</v>
      </c>
      <c r="P115" s="36"/>
      <c r="Q115" s="60"/>
      <c r="R115" s="60"/>
      <c r="S115" s="60"/>
      <c r="T115" s="31">
        <f t="shared" si="2"/>
        <v>0</v>
      </c>
      <c r="U115" s="60"/>
      <c r="V115" s="24"/>
      <c r="W115" s="60"/>
      <c r="X115" s="60"/>
      <c r="Y115" s="60"/>
      <c r="Z115" s="30">
        <f t="shared" si="3"/>
        <v>0</v>
      </c>
      <c r="AA115" s="24"/>
      <c r="AB115" s="24"/>
      <c r="AC115" s="24" t="s">
        <v>1331</v>
      </c>
      <c r="AD115" s="24"/>
    </row>
    <row r="116" spans="1:30" s="26" customFormat="1" ht="62" x14ac:dyDescent="0.35">
      <c r="A116" s="33" t="s">
        <v>604</v>
      </c>
      <c r="B116" s="28" t="s">
        <v>171</v>
      </c>
      <c r="C116" s="28" t="s">
        <v>191</v>
      </c>
      <c r="D116" s="33" t="s">
        <v>141</v>
      </c>
      <c r="E116" s="32"/>
      <c r="F116" s="34" t="s">
        <v>1210</v>
      </c>
      <c r="G116" s="32" t="s">
        <v>1171</v>
      </c>
      <c r="H116" s="59" t="s">
        <v>1171</v>
      </c>
      <c r="I116" s="35">
        <v>0</v>
      </c>
      <c r="J116" s="35">
        <v>0</v>
      </c>
      <c r="K116" s="36">
        <v>0</v>
      </c>
      <c r="L116" s="37">
        <v>0</v>
      </c>
      <c r="M116" s="37">
        <v>0</v>
      </c>
      <c r="N116" s="43">
        <v>0</v>
      </c>
      <c r="O116" s="36">
        <v>0</v>
      </c>
      <c r="P116" s="36"/>
      <c r="Q116" s="60"/>
      <c r="R116" s="60"/>
      <c r="S116" s="60"/>
      <c r="T116" s="31">
        <f t="shared" si="2"/>
        <v>0</v>
      </c>
      <c r="U116" s="60"/>
      <c r="V116" s="24"/>
      <c r="W116" s="60"/>
      <c r="X116" s="60"/>
      <c r="Y116" s="60"/>
      <c r="Z116" s="30">
        <f t="shared" si="3"/>
        <v>0</v>
      </c>
      <c r="AA116" s="24"/>
      <c r="AB116" s="24"/>
      <c r="AC116" s="24"/>
      <c r="AD116" s="24"/>
    </row>
    <row r="117" spans="1:30" s="26" customFormat="1" ht="62" x14ac:dyDescent="0.35">
      <c r="A117" s="33" t="s">
        <v>605</v>
      </c>
      <c r="B117" s="28" t="s">
        <v>171</v>
      </c>
      <c r="C117" s="28" t="s">
        <v>191</v>
      </c>
      <c r="D117" s="33" t="s">
        <v>1309</v>
      </c>
      <c r="E117" s="32"/>
      <c r="F117" s="34" t="s">
        <v>1210</v>
      </c>
      <c r="G117" s="32" t="s">
        <v>1171</v>
      </c>
      <c r="H117" s="59" t="s">
        <v>1171</v>
      </c>
      <c r="I117" s="35">
        <v>0</v>
      </c>
      <c r="J117" s="35">
        <v>0</v>
      </c>
      <c r="K117" s="36">
        <v>0</v>
      </c>
      <c r="L117" s="37">
        <v>0</v>
      </c>
      <c r="M117" s="37">
        <v>0</v>
      </c>
      <c r="N117" s="43">
        <v>0</v>
      </c>
      <c r="O117" s="36">
        <v>0</v>
      </c>
      <c r="P117" s="36"/>
      <c r="Q117" s="60"/>
      <c r="R117" s="60"/>
      <c r="S117" s="60"/>
      <c r="T117" s="31">
        <f t="shared" si="2"/>
        <v>0</v>
      </c>
      <c r="U117" s="60"/>
      <c r="V117" s="24"/>
      <c r="W117" s="60"/>
      <c r="X117" s="60"/>
      <c r="Y117" s="60"/>
      <c r="Z117" s="30">
        <f t="shared" si="3"/>
        <v>0</v>
      </c>
      <c r="AA117" s="24"/>
      <c r="AB117" s="24"/>
      <c r="AC117" s="24"/>
      <c r="AD117" s="24"/>
    </row>
    <row r="118" spans="1:30" s="26" customFormat="1" ht="186" x14ac:dyDescent="0.35">
      <c r="A118" s="82" t="s">
        <v>606</v>
      </c>
      <c r="B118" s="24" t="s">
        <v>171</v>
      </c>
      <c r="C118" s="24" t="s">
        <v>191</v>
      </c>
      <c r="D118" s="82" t="s">
        <v>607</v>
      </c>
      <c r="E118" s="32" t="s">
        <v>1211</v>
      </c>
      <c r="F118" s="34" t="s">
        <v>1210</v>
      </c>
      <c r="G118" s="32" t="s">
        <v>1212</v>
      </c>
      <c r="H118" s="59" t="s">
        <v>1171</v>
      </c>
      <c r="I118" s="37">
        <v>0</v>
      </c>
      <c r="J118" s="37">
        <v>4</v>
      </c>
      <c r="K118" s="83">
        <v>4</v>
      </c>
      <c r="L118" s="37">
        <v>0</v>
      </c>
      <c r="M118" s="37">
        <v>5</v>
      </c>
      <c r="N118" s="84">
        <v>5</v>
      </c>
      <c r="O118" s="83">
        <v>9</v>
      </c>
      <c r="P118" s="79" t="s">
        <v>1335</v>
      </c>
      <c r="Q118" s="60"/>
      <c r="R118" s="60"/>
      <c r="S118" s="60"/>
      <c r="T118" s="60">
        <f t="shared" si="2"/>
        <v>0</v>
      </c>
      <c r="U118" s="60"/>
      <c r="V118" s="24"/>
      <c r="W118" s="60"/>
      <c r="X118" s="60"/>
      <c r="Y118" s="60"/>
      <c r="Z118" s="60">
        <f t="shared" si="3"/>
        <v>0</v>
      </c>
      <c r="AA118" s="24"/>
      <c r="AB118" s="24"/>
      <c r="AC118" s="24"/>
      <c r="AD118" s="24"/>
    </row>
    <row r="119" spans="1:30" s="26" customFormat="1" ht="62" x14ac:dyDescent="0.35">
      <c r="A119" s="33" t="s">
        <v>608</v>
      </c>
      <c r="B119" s="28" t="s">
        <v>171</v>
      </c>
      <c r="C119" s="28" t="s">
        <v>191</v>
      </c>
      <c r="D119" s="33" t="s">
        <v>609</v>
      </c>
      <c r="E119" s="32" t="s">
        <v>1213</v>
      </c>
      <c r="F119" s="34" t="s">
        <v>1210</v>
      </c>
      <c r="G119" s="32" t="s">
        <v>1171</v>
      </c>
      <c r="H119" s="59" t="s">
        <v>1171</v>
      </c>
      <c r="I119" s="35">
        <v>0</v>
      </c>
      <c r="J119" s="35">
        <v>1</v>
      </c>
      <c r="K119" s="36">
        <v>1</v>
      </c>
      <c r="L119" s="37">
        <v>0</v>
      </c>
      <c r="M119" s="37">
        <v>6</v>
      </c>
      <c r="N119" s="43">
        <v>6</v>
      </c>
      <c r="O119" s="36">
        <v>7</v>
      </c>
      <c r="P119" s="36"/>
      <c r="Q119" s="60"/>
      <c r="R119" s="60"/>
      <c r="S119" s="60"/>
      <c r="T119" s="31">
        <f t="shared" si="2"/>
        <v>0</v>
      </c>
      <c r="U119" s="60"/>
      <c r="V119" s="24"/>
      <c r="W119" s="60"/>
      <c r="X119" s="60"/>
      <c r="Y119" s="60"/>
      <c r="Z119" s="30">
        <f t="shared" si="3"/>
        <v>0</v>
      </c>
      <c r="AA119" s="24"/>
      <c r="AB119" s="24"/>
      <c r="AC119" s="24"/>
      <c r="AD119" s="24"/>
    </row>
    <row r="120" spans="1:30" s="26" customFormat="1" ht="79" customHeight="1" x14ac:dyDescent="0.35">
      <c r="A120" s="82" t="s">
        <v>610</v>
      </c>
      <c r="B120" s="24" t="s">
        <v>171</v>
      </c>
      <c r="C120" s="24" t="s">
        <v>191</v>
      </c>
      <c r="D120" s="82" t="s">
        <v>611</v>
      </c>
      <c r="E120" s="32" t="s">
        <v>1214</v>
      </c>
      <c r="F120" s="34" t="s">
        <v>1210</v>
      </c>
      <c r="G120" s="32" t="s">
        <v>1171</v>
      </c>
      <c r="H120" s="59" t="s">
        <v>1171</v>
      </c>
      <c r="I120" s="37">
        <v>0</v>
      </c>
      <c r="J120" s="37">
        <v>8</v>
      </c>
      <c r="K120" s="83">
        <v>8</v>
      </c>
      <c r="L120" s="37">
        <v>0</v>
      </c>
      <c r="M120" s="37">
        <v>9</v>
      </c>
      <c r="N120" s="84">
        <v>9</v>
      </c>
      <c r="O120" s="83">
        <v>17</v>
      </c>
      <c r="P120" s="79" t="s">
        <v>1336</v>
      </c>
      <c r="Q120" s="60"/>
      <c r="R120" s="60"/>
      <c r="S120" s="60"/>
      <c r="T120" s="60">
        <f t="shared" si="2"/>
        <v>0</v>
      </c>
      <c r="U120" s="60"/>
      <c r="V120" s="24"/>
      <c r="W120" s="60"/>
      <c r="X120" s="60"/>
      <c r="Y120" s="60"/>
      <c r="Z120" s="60">
        <f t="shared" si="3"/>
        <v>0</v>
      </c>
      <c r="AA120" s="24"/>
      <c r="AB120" s="24"/>
      <c r="AC120" s="24"/>
      <c r="AD120" s="24"/>
    </row>
    <row r="121" spans="1:30" s="26" customFormat="1" ht="66.5" customHeight="1" x14ac:dyDescent="0.35">
      <c r="A121" s="82" t="s">
        <v>612</v>
      </c>
      <c r="B121" s="24" t="s">
        <v>171</v>
      </c>
      <c r="C121" s="24" t="s">
        <v>191</v>
      </c>
      <c r="D121" s="82" t="s">
        <v>1310</v>
      </c>
      <c r="E121" s="32" t="s">
        <v>1215</v>
      </c>
      <c r="F121" s="34" t="s">
        <v>1210</v>
      </c>
      <c r="G121" s="32" t="s">
        <v>1171</v>
      </c>
      <c r="H121" s="59" t="s">
        <v>1171</v>
      </c>
      <c r="I121" s="37">
        <v>0</v>
      </c>
      <c r="J121" s="37">
        <v>11</v>
      </c>
      <c r="K121" s="83">
        <v>11</v>
      </c>
      <c r="L121" s="37">
        <v>0</v>
      </c>
      <c r="M121" s="37">
        <v>3</v>
      </c>
      <c r="N121" s="84">
        <v>3</v>
      </c>
      <c r="O121" s="83">
        <v>14</v>
      </c>
      <c r="P121" s="79" t="s">
        <v>1337</v>
      </c>
      <c r="Q121" s="60"/>
      <c r="R121" s="60"/>
      <c r="S121" s="60"/>
      <c r="T121" s="60">
        <f t="shared" si="2"/>
        <v>0</v>
      </c>
      <c r="U121" s="60"/>
      <c r="V121" s="24"/>
      <c r="W121" s="60"/>
      <c r="X121" s="60"/>
      <c r="Y121" s="60"/>
      <c r="Z121" s="60">
        <f t="shared" si="3"/>
        <v>0</v>
      </c>
      <c r="AA121" s="24"/>
      <c r="AB121" s="24"/>
      <c r="AC121" s="24"/>
      <c r="AD121" s="24"/>
    </row>
    <row r="122" spans="1:30" s="26" customFormat="1" ht="62" x14ac:dyDescent="0.35">
      <c r="A122" s="33" t="s">
        <v>613</v>
      </c>
      <c r="B122" s="28" t="s">
        <v>171</v>
      </c>
      <c r="C122" s="28" t="s">
        <v>191</v>
      </c>
      <c r="D122" s="33" t="s">
        <v>614</v>
      </c>
      <c r="E122" s="32"/>
      <c r="F122" s="34" t="s">
        <v>1210</v>
      </c>
      <c r="G122" s="32" t="s">
        <v>1171</v>
      </c>
      <c r="H122" s="59" t="s">
        <v>1171</v>
      </c>
      <c r="I122" s="35">
        <v>0</v>
      </c>
      <c r="J122" s="35">
        <v>0</v>
      </c>
      <c r="K122" s="36">
        <v>0</v>
      </c>
      <c r="L122" s="37">
        <v>0</v>
      </c>
      <c r="M122" s="37">
        <v>5</v>
      </c>
      <c r="N122" s="43">
        <v>5</v>
      </c>
      <c r="O122" s="36">
        <v>5</v>
      </c>
      <c r="P122" s="36"/>
      <c r="Q122" s="60"/>
      <c r="R122" s="60"/>
      <c r="S122" s="60"/>
      <c r="T122" s="31">
        <f t="shared" si="2"/>
        <v>0</v>
      </c>
      <c r="U122" s="60"/>
      <c r="V122" s="24"/>
      <c r="W122" s="60"/>
      <c r="X122" s="60"/>
      <c r="Y122" s="60"/>
      <c r="Z122" s="30">
        <f t="shared" si="3"/>
        <v>0</v>
      </c>
      <c r="AA122" s="24"/>
      <c r="AB122" s="24"/>
      <c r="AC122" s="24"/>
      <c r="AD122" s="24"/>
    </row>
    <row r="123" spans="1:30" s="26" customFormat="1" ht="77.5" x14ac:dyDescent="0.35">
      <c r="A123" s="33" t="s">
        <v>615</v>
      </c>
      <c r="B123" s="28" t="s">
        <v>171</v>
      </c>
      <c r="C123" s="28" t="s">
        <v>191</v>
      </c>
      <c r="D123" s="33" t="s">
        <v>1311</v>
      </c>
      <c r="E123" s="32" t="s">
        <v>1216</v>
      </c>
      <c r="F123" s="34" t="s">
        <v>1210</v>
      </c>
      <c r="G123" s="32" t="s">
        <v>1171</v>
      </c>
      <c r="H123" s="59" t="s">
        <v>1171</v>
      </c>
      <c r="I123" s="35">
        <v>0</v>
      </c>
      <c r="J123" s="35">
        <v>3</v>
      </c>
      <c r="K123" s="36">
        <v>3</v>
      </c>
      <c r="L123" s="37">
        <v>0</v>
      </c>
      <c r="M123" s="37">
        <v>7</v>
      </c>
      <c r="N123" s="43">
        <v>7</v>
      </c>
      <c r="O123" s="36">
        <v>10</v>
      </c>
      <c r="P123" s="36"/>
      <c r="Q123" s="60"/>
      <c r="R123" s="60"/>
      <c r="S123" s="60"/>
      <c r="T123" s="31">
        <f t="shared" si="2"/>
        <v>0</v>
      </c>
      <c r="U123" s="60"/>
      <c r="V123" s="24"/>
      <c r="W123" s="60"/>
      <c r="X123" s="60"/>
      <c r="Y123" s="60"/>
      <c r="Z123" s="30">
        <f t="shared" si="3"/>
        <v>0</v>
      </c>
      <c r="AA123" s="24"/>
      <c r="AB123" s="24"/>
      <c r="AC123" s="24"/>
      <c r="AD123" s="24"/>
    </row>
    <row r="124" spans="1:30" s="26" customFormat="1" ht="232.5" x14ac:dyDescent="0.35">
      <c r="A124" s="33" t="s">
        <v>616</v>
      </c>
      <c r="B124" s="28" t="s">
        <v>171</v>
      </c>
      <c r="C124" s="28" t="s">
        <v>191</v>
      </c>
      <c r="D124" s="33" t="s">
        <v>1312</v>
      </c>
      <c r="E124" s="32"/>
      <c r="F124" s="34" t="s">
        <v>1210</v>
      </c>
      <c r="G124" s="32" t="s">
        <v>1171</v>
      </c>
      <c r="H124" s="59" t="s">
        <v>1171</v>
      </c>
      <c r="I124" s="35">
        <v>0</v>
      </c>
      <c r="J124" s="35">
        <v>0</v>
      </c>
      <c r="K124" s="36">
        <v>0</v>
      </c>
      <c r="L124" s="37">
        <v>13</v>
      </c>
      <c r="M124" s="37">
        <v>0</v>
      </c>
      <c r="N124" s="43">
        <v>13</v>
      </c>
      <c r="O124" s="36">
        <v>13</v>
      </c>
      <c r="P124" s="36" t="s">
        <v>1338</v>
      </c>
      <c r="Q124" s="60"/>
      <c r="R124" s="60">
        <v>10</v>
      </c>
      <c r="S124" s="60"/>
      <c r="T124" s="31">
        <f t="shared" si="2"/>
        <v>10</v>
      </c>
      <c r="U124" s="60">
        <v>4524</v>
      </c>
      <c r="V124" s="24" t="s">
        <v>1342</v>
      </c>
      <c r="W124" s="60"/>
      <c r="X124" s="60"/>
      <c r="Y124" s="60"/>
      <c r="Z124" s="30">
        <f t="shared" si="3"/>
        <v>0</v>
      </c>
      <c r="AA124" s="24"/>
      <c r="AB124" s="24"/>
      <c r="AC124" s="24"/>
      <c r="AD124" s="24"/>
    </row>
    <row r="125" spans="1:30" s="26" customFormat="1" ht="62" x14ac:dyDescent="0.35">
      <c r="A125" s="33" t="s">
        <v>617</v>
      </c>
      <c r="B125" s="28" t="s">
        <v>171</v>
      </c>
      <c r="C125" s="28" t="s">
        <v>191</v>
      </c>
      <c r="D125" s="33" t="s">
        <v>618</v>
      </c>
      <c r="E125" s="32"/>
      <c r="F125" s="34" t="s">
        <v>1217</v>
      </c>
      <c r="G125" s="32" t="s">
        <v>1171</v>
      </c>
      <c r="H125" s="59" t="s">
        <v>1171</v>
      </c>
      <c r="I125" s="35">
        <v>0</v>
      </c>
      <c r="J125" s="35">
        <v>0</v>
      </c>
      <c r="K125" s="36">
        <v>0</v>
      </c>
      <c r="L125" s="37">
        <v>0</v>
      </c>
      <c r="M125" s="37">
        <v>0</v>
      </c>
      <c r="N125" s="43">
        <v>0</v>
      </c>
      <c r="O125" s="36">
        <v>0</v>
      </c>
      <c r="P125" s="36"/>
      <c r="Q125" s="60"/>
      <c r="R125" s="60"/>
      <c r="S125" s="60"/>
      <c r="T125" s="31">
        <f t="shared" si="2"/>
        <v>0</v>
      </c>
      <c r="U125" s="60"/>
      <c r="V125" s="24"/>
      <c r="W125" s="60"/>
      <c r="X125" s="60"/>
      <c r="Y125" s="60"/>
      <c r="Z125" s="30">
        <f t="shared" si="3"/>
        <v>0</v>
      </c>
      <c r="AA125" s="24"/>
      <c r="AB125" s="24"/>
      <c r="AC125" s="24"/>
      <c r="AD125" s="24"/>
    </row>
    <row r="126" spans="1:30" s="26" customFormat="1" ht="46.5" x14ac:dyDescent="0.35">
      <c r="A126" s="33" t="s">
        <v>619</v>
      </c>
      <c r="B126" s="28" t="s">
        <v>171</v>
      </c>
      <c r="C126" s="28" t="s">
        <v>193</v>
      </c>
      <c r="D126" s="33" t="s">
        <v>145</v>
      </c>
      <c r="E126" s="32" t="s">
        <v>1171</v>
      </c>
      <c r="F126" s="34" t="s">
        <v>1218</v>
      </c>
      <c r="G126" s="32" t="s">
        <v>1171</v>
      </c>
      <c r="H126" s="59" t="s">
        <v>1171</v>
      </c>
      <c r="I126" s="35">
        <v>0</v>
      </c>
      <c r="J126" s="35">
        <v>0</v>
      </c>
      <c r="K126" s="36">
        <v>0</v>
      </c>
      <c r="L126" s="37">
        <v>0</v>
      </c>
      <c r="M126" s="37">
        <v>0</v>
      </c>
      <c r="N126" s="43">
        <v>0</v>
      </c>
      <c r="O126" s="36">
        <v>0</v>
      </c>
      <c r="P126" s="36"/>
      <c r="Q126" s="60"/>
      <c r="R126" s="60"/>
      <c r="S126" s="60"/>
      <c r="T126" s="31">
        <f t="shared" si="2"/>
        <v>0</v>
      </c>
      <c r="U126" s="60"/>
      <c r="V126" s="24"/>
      <c r="W126" s="60"/>
      <c r="X126" s="60"/>
      <c r="Y126" s="60"/>
      <c r="Z126" s="30">
        <f t="shared" si="3"/>
        <v>0</v>
      </c>
      <c r="AA126" s="24"/>
      <c r="AB126" s="24"/>
      <c r="AC126" s="24"/>
      <c r="AD126" s="24"/>
    </row>
    <row r="127" spans="1:30" s="26" customFormat="1" ht="46.5" x14ac:dyDescent="0.35">
      <c r="A127" s="33" t="s">
        <v>620</v>
      </c>
      <c r="B127" s="28" t="s">
        <v>171</v>
      </c>
      <c r="C127" s="28" t="s">
        <v>193</v>
      </c>
      <c r="D127" s="33" t="s">
        <v>162</v>
      </c>
      <c r="E127" s="32" t="s">
        <v>1171</v>
      </c>
      <c r="F127" s="34" t="s">
        <v>1218</v>
      </c>
      <c r="G127" s="32" t="s">
        <v>1171</v>
      </c>
      <c r="H127" s="59" t="s">
        <v>1171</v>
      </c>
      <c r="I127" s="35">
        <v>0</v>
      </c>
      <c r="J127" s="35">
        <v>0</v>
      </c>
      <c r="K127" s="36">
        <v>0</v>
      </c>
      <c r="L127" s="37">
        <v>0</v>
      </c>
      <c r="M127" s="37">
        <v>0</v>
      </c>
      <c r="N127" s="43">
        <v>0</v>
      </c>
      <c r="O127" s="36">
        <v>0</v>
      </c>
      <c r="P127" s="36"/>
      <c r="Q127" s="60"/>
      <c r="R127" s="60"/>
      <c r="S127" s="60"/>
      <c r="T127" s="31">
        <f t="shared" si="2"/>
        <v>0</v>
      </c>
      <c r="U127" s="60"/>
      <c r="V127" s="24"/>
      <c r="W127" s="60"/>
      <c r="X127" s="60"/>
      <c r="Y127" s="60"/>
      <c r="Z127" s="30">
        <f t="shared" si="3"/>
        <v>0</v>
      </c>
      <c r="AA127" s="24"/>
      <c r="AB127" s="24"/>
      <c r="AC127" s="24"/>
      <c r="AD127" s="24"/>
    </row>
    <row r="128" spans="1:30" s="26" customFormat="1" ht="46.5" x14ac:dyDescent="0.35">
      <c r="A128" s="33" t="s">
        <v>621</v>
      </c>
      <c r="B128" s="28" t="s">
        <v>171</v>
      </c>
      <c r="C128" s="28" t="s">
        <v>193</v>
      </c>
      <c r="D128" s="33" t="s">
        <v>622</v>
      </c>
      <c r="E128" s="32" t="s">
        <v>1219</v>
      </c>
      <c r="F128" s="34" t="s">
        <v>1218</v>
      </c>
      <c r="G128" s="32" t="s">
        <v>1171</v>
      </c>
      <c r="H128" s="59" t="s">
        <v>1171</v>
      </c>
      <c r="I128" s="35">
        <v>0</v>
      </c>
      <c r="J128" s="35">
        <v>1</v>
      </c>
      <c r="K128" s="36">
        <v>1</v>
      </c>
      <c r="L128" s="37">
        <v>0</v>
      </c>
      <c r="M128" s="37">
        <v>4</v>
      </c>
      <c r="N128" s="43">
        <v>4</v>
      </c>
      <c r="O128" s="36">
        <v>5</v>
      </c>
      <c r="P128" s="36"/>
      <c r="Q128" s="60"/>
      <c r="R128" s="60"/>
      <c r="S128" s="60"/>
      <c r="T128" s="31">
        <f t="shared" si="2"/>
        <v>0</v>
      </c>
      <c r="U128" s="60"/>
      <c r="V128" s="24"/>
      <c r="W128" s="60"/>
      <c r="X128" s="60"/>
      <c r="Y128" s="60"/>
      <c r="Z128" s="30">
        <f t="shared" si="3"/>
        <v>0</v>
      </c>
      <c r="AA128" s="24"/>
      <c r="AB128" s="24"/>
      <c r="AC128" s="24"/>
      <c r="AD128" s="24"/>
    </row>
    <row r="129" spans="1:30" s="26" customFormat="1" ht="46.5" x14ac:dyDescent="0.35">
      <c r="A129" s="33" t="s">
        <v>623</v>
      </c>
      <c r="B129" s="28" t="s">
        <v>171</v>
      </c>
      <c r="C129" s="28" t="s">
        <v>193</v>
      </c>
      <c r="D129" s="33" t="s">
        <v>624</v>
      </c>
      <c r="E129" s="32" t="s">
        <v>1171</v>
      </c>
      <c r="F129" s="34" t="s">
        <v>1218</v>
      </c>
      <c r="G129" s="32" t="s">
        <v>1171</v>
      </c>
      <c r="H129" s="59" t="s">
        <v>1171</v>
      </c>
      <c r="I129" s="35">
        <v>0</v>
      </c>
      <c r="J129" s="35">
        <v>0</v>
      </c>
      <c r="K129" s="36">
        <v>0</v>
      </c>
      <c r="L129" s="37">
        <v>0</v>
      </c>
      <c r="M129" s="37">
        <v>5</v>
      </c>
      <c r="N129" s="43">
        <v>5</v>
      </c>
      <c r="O129" s="36">
        <v>5</v>
      </c>
      <c r="P129" s="36"/>
      <c r="Q129" s="60"/>
      <c r="R129" s="60"/>
      <c r="S129" s="60"/>
      <c r="T129" s="31">
        <f t="shared" si="2"/>
        <v>0</v>
      </c>
      <c r="U129" s="60"/>
      <c r="V129" s="24"/>
      <c r="W129" s="60"/>
      <c r="X129" s="60"/>
      <c r="Y129" s="60"/>
      <c r="Z129" s="30">
        <f t="shared" si="3"/>
        <v>0</v>
      </c>
      <c r="AA129" s="24"/>
      <c r="AB129" s="24"/>
      <c r="AC129" s="24"/>
      <c r="AD129" s="24"/>
    </row>
    <row r="130" spans="1:30" s="26" customFormat="1" ht="46.5" x14ac:dyDescent="0.35">
      <c r="A130" s="33" t="s">
        <v>625</v>
      </c>
      <c r="B130" s="28" t="s">
        <v>171</v>
      </c>
      <c r="C130" s="28" t="s">
        <v>193</v>
      </c>
      <c r="D130" s="33" t="s">
        <v>626</v>
      </c>
      <c r="E130" s="32" t="s">
        <v>1220</v>
      </c>
      <c r="F130" s="34" t="s">
        <v>1218</v>
      </c>
      <c r="G130" s="32" t="s">
        <v>1171</v>
      </c>
      <c r="H130" s="59" t="s">
        <v>1171</v>
      </c>
      <c r="I130" s="35">
        <v>0</v>
      </c>
      <c r="J130" s="35">
        <v>2</v>
      </c>
      <c r="K130" s="36">
        <v>2</v>
      </c>
      <c r="L130" s="37">
        <v>0</v>
      </c>
      <c r="M130" s="37">
        <v>3</v>
      </c>
      <c r="N130" s="43">
        <v>3</v>
      </c>
      <c r="O130" s="36">
        <v>5</v>
      </c>
      <c r="P130" s="36"/>
      <c r="Q130" s="60"/>
      <c r="R130" s="60"/>
      <c r="S130" s="60"/>
      <c r="T130" s="31">
        <f t="shared" si="2"/>
        <v>0</v>
      </c>
      <c r="U130" s="60"/>
      <c r="V130" s="24"/>
      <c r="W130" s="60"/>
      <c r="X130" s="60"/>
      <c r="Y130" s="60"/>
      <c r="Z130" s="30">
        <f t="shared" si="3"/>
        <v>0</v>
      </c>
      <c r="AA130" s="24"/>
      <c r="AB130" s="24"/>
      <c r="AC130" s="24"/>
      <c r="AD130" s="24"/>
    </row>
    <row r="131" spans="1:30" s="26" customFormat="1" ht="46.5" x14ac:dyDescent="0.35">
      <c r="A131" s="33" t="s">
        <v>627</v>
      </c>
      <c r="B131" s="28" t="s">
        <v>171</v>
      </c>
      <c r="C131" s="28" t="s">
        <v>193</v>
      </c>
      <c r="D131" s="33" t="s">
        <v>628</v>
      </c>
      <c r="E131" s="32" t="s">
        <v>1171</v>
      </c>
      <c r="F131" s="34" t="s">
        <v>1218</v>
      </c>
      <c r="G131" s="32" t="s">
        <v>1171</v>
      </c>
      <c r="H131" s="59" t="s">
        <v>1171</v>
      </c>
      <c r="I131" s="35">
        <v>0</v>
      </c>
      <c r="J131" s="35">
        <v>0</v>
      </c>
      <c r="K131" s="36">
        <v>0</v>
      </c>
      <c r="L131" s="37">
        <v>2</v>
      </c>
      <c r="M131" s="37">
        <v>2</v>
      </c>
      <c r="N131" s="43">
        <v>4</v>
      </c>
      <c r="O131" s="36">
        <v>4</v>
      </c>
      <c r="P131" s="36"/>
      <c r="Q131" s="60"/>
      <c r="R131" s="60"/>
      <c r="S131" s="60"/>
      <c r="T131" s="31">
        <f t="shared" si="2"/>
        <v>0</v>
      </c>
      <c r="U131" s="60"/>
      <c r="V131" s="24"/>
      <c r="W131" s="60"/>
      <c r="X131" s="60"/>
      <c r="Y131" s="60"/>
      <c r="Z131" s="30">
        <f t="shared" si="3"/>
        <v>0</v>
      </c>
      <c r="AA131" s="24"/>
      <c r="AB131" s="24"/>
      <c r="AC131" s="24"/>
      <c r="AD131" s="24"/>
    </row>
    <row r="132" spans="1:30" s="26" customFormat="1" ht="46.5" x14ac:dyDescent="0.35">
      <c r="A132" s="33" t="s">
        <v>629</v>
      </c>
      <c r="B132" s="28" t="s">
        <v>171</v>
      </c>
      <c r="C132" s="28" t="s">
        <v>193</v>
      </c>
      <c r="D132" s="33" t="s">
        <v>630</v>
      </c>
      <c r="E132" s="32" t="s">
        <v>1171</v>
      </c>
      <c r="F132" s="34" t="s">
        <v>1218</v>
      </c>
      <c r="G132" s="32" t="s">
        <v>1171</v>
      </c>
      <c r="H132" s="59" t="s">
        <v>1171</v>
      </c>
      <c r="I132" s="35">
        <v>0</v>
      </c>
      <c r="J132" s="35">
        <v>0</v>
      </c>
      <c r="K132" s="36">
        <v>0</v>
      </c>
      <c r="L132" s="37">
        <v>33</v>
      </c>
      <c r="M132" s="37">
        <v>13</v>
      </c>
      <c r="N132" s="43">
        <v>46</v>
      </c>
      <c r="O132" s="36">
        <v>46</v>
      </c>
      <c r="P132" s="36"/>
      <c r="Q132" s="60"/>
      <c r="R132" s="60"/>
      <c r="S132" s="60"/>
      <c r="T132" s="31">
        <f t="shared" si="2"/>
        <v>0</v>
      </c>
      <c r="U132" s="60"/>
      <c r="V132" s="24"/>
      <c r="W132" s="60"/>
      <c r="X132" s="60"/>
      <c r="Y132" s="60"/>
      <c r="Z132" s="30">
        <f t="shared" si="3"/>
        <v>0</v>
      </c>
      <c r="AA132" s="24"/>
      <c r="AB132" s="24"/>
      <c r="AC132" s="24"/>
      <c r="AD132" s="24"/>
    </row>
    <row r="133" spans="1:30" s="26" customFormat="1" ht="46.5" x14ac:dyDescent="0.35">
      <c r="A133" s="33" t="s">
        <v>631</v>
      </c>
      <c r="B133" s="28" t="s">
        <v>171</v>
      </c>
      <c r="C133" s="28" t="s">
        <v>193</v>
      </c>
      <c r="D133" s="33" t="s">
        <v>632</v>
      </c>
      <c r="E133" s="32" t="s">
        <v>1171</v>
      </c>
      <c r="F133" s="34" t="s">
        <v>1218</v>
      </c>
      <c r="G133" s="32" t="s">
        <v>1171</v>
      </c>
      <c r="H133" s="59" t="s">
        <v>1171</v>
      </c>
      <c r="I133" s="35">
        <v>0</v>
      </c>
      <c r="J133" s="35">
        <v>0</v>
      </c>
      <c r="K133" s="36">
        <v>0</v>
      </c>
      <c r="L133" s="37">
        <v>1</v>
      </c>
      <c r="M133" s="37">
        <v>6</v>
      </c>
      <c r="N133" s="43">
        <v>7</v>
      </c>
      <c r="O133" s="36">
        <v>7</v>
      </c>
      <c r="P133" s="36"/>
      <c r="Q133" s="60"/>
      <c r="R133" s="60"/>
      <c r="S133" s="60"/>
      <c r="T133" s="31">
        <f t="shared" ref="T133:T196" si="4">SUM(Q133:S133)</f>
        <v>0</v>
      </c>
      <c r="U133" s="60"/>
      <c r="V133" s="24"/>
      <c r="W133" s="60"/>
      <c r="X133" s="60"/>
      <c r="Y133" s="60"/>
      <c r="Z133" s="30">
        <f t="shared" ref="Z133:Z196" si="5">SUM(W133:Y133)</f>
        <v>0</v>
      </c>
      <c r="AA133" s="24"/>
      <c r="AB133" s="24"/>
      <c r="AC133" s="24"/>
      <c r="AD133" s="24"/>
    </row>
    <row r="134" spans="1:30" s="26" customFormat="1" ht="46.5" x14ac:dyDescent="0.35">
      <c r="A134" s="33" t="s">
        <v>633</v>
      </c>
      <c r="B134" s="28" t="s">
        <v>171</v>
      </c>
      <c r="C134" s="28" t="s">
        <v>193</v>
      </c>
      <c r="D134" s="33" t="s">
        <v>634</v>
      </c>
      <c r="E134" s="32" t="s">
        <v>1171</v>
      </c>
      <c r="F134" s="34" t="s">
        <v>1218</v>
      </c>
      <c r="G134" s="32" t="s">
        <v>1171</v>
      </c>
      <c r="H134" s="59" t="s">
        <v>1171</v>
      </c>
      <c r="I134" s="35">
        <v>0</v>
      </c>
      <c r="J134" s="35">
        <v>0</v>
      </c>
      <c r="K134" s="36">
        <v>0</v>
      </c>
      <c r="L134" s="37">
        <v>0</v>
      </c>
      <c r="M134" s="37">
        <v>0</v>
      </c>
      <c r="N134" s="43">
        <v>0</v>
      </c>
      <c r="O134" s="36">
        <v>0</v>
      </c>
      <c r="P134" s="36"/>
      <c r="Q134" s="60"/>
      <c r="R134" s="60"/>
      <c r="S134" s="60"/>
      <c r="T134" s="31">
        <f t="shared" si="4"/>
        <v>0</v>
      </c>
      <c r="U134" s="60"/>
      <c r="V134" s="24"/>
      <c r="W134" s="60"/>
      <c r="X134" s="60"/>
      <c r="Y134" s="60"/>
      <c r="Z134" s="30">
        <f t="shared" si="5"/>
        <v>0</v>
      </c>
      <c r="AA134" s="24"/>
      <c r="AB134" s="24"/>
      <c r="AC134" s="24"/>
      <c r="AD134" s="24"/>
    </row>
    <row r="135" spans="1:30" s="26" customFormat="1" ht="31" x14ac:dyDescent="0.35">
      <c r="A135" s="33" t="s">
        <v>635</v>
      </c>
      <c r="B135" s="28" t="s">
        <v>171</v>
      </c>
      <c r="C135" s="28" t="s">
        <v>195</v>
      </c>
      <c r="D135" s="33" t="s">
        <v>145</v>
      </c>
      <c r="E135" s="32" t="s">
        <v>1171</v>
      </c>
      <c r="F135" s="34" t="s">
        <v>1221</v>
      </c>
      <c r="G135" s="32" t="s">
        <v>1171</v>
      </c>
      <c r="H135" s="59" t="s">
        <v>1171</v>
      </c>
      <c r="I135" s="35">
        <v>0</v>
      </c>
      <c r="J135" s="35">
        <v>0</v>
      </c>
      <c r="K135" s="36">
        <v>0</v>
      </c>
      <c r="L135" s="37">
        <v>0</v>
      </c>
      <c r="M135" s="37">
        <v>0</v>
      </c>
      <c r="N135" s="43">
        <v>0</v>
      </c>
      <c r="O135" s="36">
        <v>0</v>
      </c>
      <c r="P135" s="36"/>
      <c r="Q135" s="60"/>
      <c r="R135" s="60"/>
      <c r="S135" s="60"/>
      <c r="T135" s="31">
        <f t="shared" si="4"/>
        <v>0</v>
      </c>
      <c r="U135" s="60"/>
      <c r="V135" s="24"/>
      <c r="W135" s="60"/>
      <c r="X135" s="60"/>
      <c r="Y135" s="60"/>
      <c r="Z135" s="30">
        <f t="shared" si="5"/>
        <v>0</v>
      </c>
      <c r="AA135" s="24"/>
      <c r="AB135" s="24"/>
      <c r="AC135" s="24"/>
      <c r="AD135" s="24"/>
    </row>
    <row r="136" spans="1:30" s="26" customFormat="1" ht="31" x14ac:dyDescent="0.35">
      <c r="A136" s="33" t="s">
        <v>636</v>
      </c>
      <c r="B136" s="28" t="s">
        <v>171</v>
      </c>
      <c r="C136" s="28" t="s">
        <v>195</v>
      </c>
      <c r="D136" s="33" t="s">
        <v>637</v>
      </c>
      <c r="E136" s="32" t="s">
        <v>1171</v>
      </c>
      <c r="F136" s="34" t="s">
        <v>1221</v>
      </c>
      <c r="G136" s="32" t="s">
        <v>1171</v>
      </c>
      <c r="H136" s="59" t="s">
        <v>1171</v>
      </c>
      <c r="I136" s="35">
        <v>0</v>
      </c>
      <c r="J136" s="35">
        <v>0</v>
      </c>
      <c r="K136" s="36">
        <v>0</v>
      </c>
      <c r="L136" s="37">
        <v>0</v>
      </c>
      <c r="M136" s="37">
        <v>10</v>
      </c>
      <c r="N136" s="43">
        <v>10</v>
      </c>
      <c r="O136" s="36">
        <v>10</v>
      </c>
      <c r="P136" s="36"/>
      <c r="Q136" s="60"/>
      <c r="R136" s="60"/>
      <c r="S136" s="60"/>
      <c r="T136" s="31">
        <f t="shared" si="4"/>
        <v>0</v>
      </c>
      <c r="U136" s="60"/>
      <c r="V136" s="24"/>
      <c r="W136" s="60"/>
      <c r="X136" s="60"/>
      <c r="Y136" s="60"/>
      <c r="Z136" s="30">
        <f t="shared" si="5"/>
        <v>0</v>
      </c>
      <c r="AA136" s="24"/>
      <c r="AB136" s="24"/>
      <c r="AC136" s="24"/>
      <c r="AD136" s="24"/>
    </row>
    <row r="137" spans="1:30" s="26" customFormat="1" ht="31" x14ac:dyDescent="0.35">
      <c r="A137" s="33" t="s">
        <v>638</v>
      </c>
      <c r="B137" s="28" t="s">
        <v>171</v>
      </c>
      <c r="C137" s="28" t="s">
        <v>195</v>
      </c>
      <c r="D137" s="33" t="s">
        <v>639</v>
      </c>
      <c r="E137" s="32" t="s">
        <v>1171</v>
      </c>
      <c r="F137" s="34" t="s">
        <v>1221</v>
      </c>
      <c r="G137" s="32" t="s">
        <v>1171</v>
      </c>
      <c r="H137" s="59" t="s">
        <v>1171</v>
      </c>
      <c r="I137" s="35">
        <v>0</v>
      </c>
      <c r="J137" s="35">
        <v>0</v>
      </c>
      <c r="K137" s="36">
        <v>0</v>
      </c>
      <c r="L137" s="37">
        <v>3</v>
      </c>
      <c r="M137" s="37">
        <v>2</v>
      </c>
      <c r="N137" s="43">
        <v>5</v>
      </c>
      <c r="O137" s="36">
        <v>5</v>
      </c>
      <c r="P137" s="36"/>
      <c r="Q137" s="60"/>
      <c r="R137" s="60"/>
      <c r="S137" s="60"/>
      <c r="T137" s="31">
        <f t="shared" si="4"/>
        <v>0</v>
      </c>
      <c r="U137" s="60"/>
      <c r="V137" s="24"/>
      <c r="W137" s="60"/>
      <c r="X137" s="60"/>
      <c r="Y137" s="60"/>
      <c r="Z137" s="30">
        <f t="shared" si="5"/>
        <v>0</v>
      </c>
      <c r="AA137" s="24"/>
      <c r="AB137" s="24"/>
      <c r="AC137" s="24"/>
      <c r="AD137" s="24"/>
    </row>
    <row r="138" spans="1:30" s="26" customFormat="1" ht="31" x14ac:dyDescent="0.35">
      <c r="A138" s="33" t="s">
        <v>640</v>
      </c>
      <c r="B138" s="28" t="s">
        <v>171</v>
      </c>
      <c r="C138" s="28" t="s">
        <v>195</v>
      </c>
      <c r="D138" s="33" t="s">
        <v>641</v>
      </c>
      <c r="E138" s="32" t="s">
        <v>1171</v>
      </c>
      <c r="F138" s="34" t="s">
        <v>1221</v>
      </c>
      <c r="G138" s="32" t="s">
        <v>1171</v>
      </c>
      <c r="H138" s="59" t="s">
        <v>1171</v>
      </c>
      <c r="I138" s="35">
        <v>0</v>
      </c>
      <c r="J138" s="35">
        <v>0</v>
      </c>
      <c r="K138" s="36">
        <v>0</v>
      </c>
      <c r="L138" s="37">
        <v>0</v>
      </c>
      <c r="M138" s="37">
        <v>43</v>
      </c>
      <c r="N138" s="43">
        <v>43</v>
      </c>
      <c r="O138" s="36">
        <v>43</v>
      </c>
      <c r="P138" s="36"/>
      <c r="Q138" s="60"/>
      <c r="R138" s="60"/>
      <c r="S138" s="60"/>
      <c r="T138" s="31">
        <f t="shared" si="4"/>
        <v>0</v>
      </c>
      <c r="U138" s="60"/>
      <c r="V138" s="24"/>
      <c r="W138" s="60"/>
      <c r="X138" s="60"/>
      <c r="Y138" s="60"/>
      <c r="Z138" s="30">
        <f t="shared" si="5"/>
        <v>0</v>
      </c>
      <c r="AA138" s="24"/>
      <c r="AB138" s="24"/>
      <c r="AC138" s="24"/>
      <c r="AD138" s="24"/>
    </row>
    <row r="139" spans="1:30" s="26" customFormat="1" ht="31" x14ac:dyDescent="0.35">
      <c r="A139" s="33" t="s">
        <v>642</v>
      </c>
      <c r="B139" s="28" t="s">
        <v>171</v>
      </c>
      <c r="C139" s="28" t="s">
        <v>195</v>
      </c>
      <c r="D139" s="33" t="s">
        <v>643</v>
      </c>
      <c r="E139" s="32" t="s">
        <v>1171</v>
      </c>
      <c r="F139" s="34" t="s">
        <v>1221</v>
      </c>
      <c r="G139" s="32" t="s">
        <v>1171</v>
      </c>
      <c r="H139" s="59" t="s">
        <v>1171</v>
      </c>
      <c r="I139" s="35">
        <v>0</v>
      </c>
      <c r="J139" s="35">
        <v>1</v>
      </c>
      <c r="K139" s="36">
        <v>1</v>
      </c>
      <c r="L139" s="37">
        <v>0</v>
      </c>
      <c r="M139" s="37">
        <v>1</v>
      </c>
      <c r="N139" s="43">
        <v>1</v>
      </c>
      <c r="O139" s="36">
        <v>2</v>
      </c>
      <c r="P139" s="36"/>
      <c r="Q139" s="60"/>
      <c r="R139" s="60"/>
      <c r="S139" s="60"/>
      <c r="T139" s="31">
        <f t="shared" si="4"/>
        <v>0</v>
      </c>
      <c r="U139" s="60"/>
      <c r="V139" s="24"/>
      <c r="W139" s="60"/>
      <c r="X139" s="60"/>
      <c r="Y139" s="60"/>
      <c r="Z139" s="30">
        <f t="shared" si="5"/>
        <v>0</v>
      </c>
      <c r="AA139" s="24"/>
      <c r="AB139" s="24"/>
      <c r="AC139" s="24"/>
      <c r="AD139" s="24"/>
    </row>
    <row r="140" spans="1:30" s="26" customFormat="1" ht="31" x14ac:dyDescent="0.35">
      <c r="A140" s="33" t="s">
        <v>644</v>
      </c>
      <c r="B140" s="28" t="s">
        <v>171</v>
      </c>
      <c r="C140" s="28" t="s">
        <v>195</v>
      </c>
      <c r="D140" s="33" t="s">
        <v>645</v>
      </c>
      <c r="E140" s="32" t="s">
        <v>1222</v>
      </c>
      <c r="F140" s="34" t="s">
        <v>1221</v>
      </c>
      <c r="G140" s="32" t="s">
        <v>1171</v>
      </c>
      <c r="H140" s="59" t="s">
        <v>1171</v>
      </c>
      <c r="I140" s="35">
        <v>0</v>
      </c>
      <c r="J140" s="35">
        <v>4</v>
      </c>
      <c r="K140" s="36">
        <v>4</v>
      </c>
      <c r="L140" s="37">
        <v>0</v>
      </c>
      <c r="M140" s="37">
        <v>3</v>
      </c>
      <c r="N140" s="43">
        <v>3</v>
      </c>
      <c r="O140" s="36">
        <v>7</v>
      </c>
      <c r="P140" s="36"/>
      <c r="Q140" s="60"/>
      <c r="R140" s="60"/>
      <c r="S140" s="60"/>
      <c r="T140" s="31">
        <f t="shared" si="4"/>
        <v>0</v>
      </c>
      <c r="U140" s="60"/>
      <c r="V140" s="24"/>
      <c r="W140" s="60"/>
      <c r="X140" s="60"/>
      <c r="Y140" s="60"/>
      <c r="Z140" s="30">
        <f t="shared" si="5"/>
        <v>0</v>
      </c>
      <c r="AA140" s="24"/>
      <c r="AB140" s="24"/>
      <c r="AC140" s="24"/>
      <c r="AD140" s="24"/>
    </row>
    <row r="141" spans="1:30" s="26" customFormat="1" ht="31" x14ac:dyDescent="0.35">
      <c r="A141" s="33" t="s">
        <v>646</v>
      </c>
      <c r="B141" s="28" t="s">
        <v>171</v>
      </c>
      <c r="C141" s="28" t="s">
        <v>195</v>
      </c>
      <c r="D141" s="33" t="s">
        <v>647</v>
      </c>
      <c r="E141" s="32" t="s">
        <v>1223</v>
      </c>
      <c r="F141" s="34" t="s">
        <v>1221</v>
      </c>
      <c r="G141" s="32" t="s">
        <v>1171</v>
      </c>
      <c r="H141" s="59" t="s">
        <v>1171</v>
      </c>
      <c r="I141" s="35">
        <v>0</v>
      </c>
      <c r="J141" s="35">
        <v>1</v>
      </c>
      <c r="K141" s="36">
        <v>1</v>
      </c>
      <c r="L141" s="37">
        <v>0</v>
      </c>
      <c r="M141" s="37">
        <v>2</v>
      </c>
      <c r="N141" s="43">
        <v>2</v>
      </c>
      <c r="O141" s="36">
        <v>3</v>
      </c>
      <c r="P141" s="36"/>
      <c r="Q141" s="60"/>
      <c r="R141" s="60"/>
      <c r="S141" s="60"/>
      <c r="T141" s="31">
        <f t="shared" si="4"/>
        <v>0</v>
      </c>
      <c r="U141" s="60"/>
      <c r="V141" s="24"/>
      <c r="W141" s="60"/>
      <c r="X141" s="60"/>
      <c r="Y141" s="60"/>
      <c r="Z141" s="30">
        <f t="shared" si="5"/>
        <v>0</v>
      </c>
      <c r="AA141" s="24"/>
      <c r="AB141" s="24"/>
      <c r="AC141" s="24"/>
      <c r="AD141" s="24"/>
    </row>
    <row r="142" spans="1:30" s="26" customFormat="1" ht="31" x14ac:dyDescent="0.35">
      <c r="A142" s="33" t="s">
        <v>648</v>
      </c>
      <c r="B142" s="28" t="s">
        <v>171</v>
      </c>
      <c r="C142" s="28" t="s">
        <v>195</v>
      </c>
      <c r="D142" s="33" t="s">
        <v>649</v>
      </c>
      <c r="E142" s="32" t="s">
        <v>1224</v>
      </c>
      <c r="F142" s="34" t="s">
        <v>1221</v>
      </c>
      <c r="G142" s="32" t="s">
        <v>1171</v>
      </c>
      <c r="H142" s="59" t="s">
        <v>1171</v>
      </c>
      <c r="I142" s="35">
        <v>0</v>
      </c>
      <c r="J142" s="35">
        <v>1</v>
      </c>
      <c r="K142" s="36">
        <v>1</v>
      </c>
      <c r="L142" s="37">
        <v>0</v>
      </c>
      <c r="M142" s="37">
        <v>2</v>
      </c>
      <c r="N142" s="43">
        <v>2</v>
      </c>
      <c r="O142" s="36">
        <v>3</v>
      </c>
      <c r="P142" s="36"/>
      <c r="Q142" s="60"/>
      <c r="R142" s="60"/>
      <c r="S142" s="60"/>
      <c r="T142" s="31">
        <f t="shared" si="4"/>
        <v>0</v>
      </c>
      <c r="U142" s="60"/>
      <c r="V142" s="24"/>
      <c r="W142" s="60"/>
      <c r="X142" s="60"/>
      <c r="Y142" s="60"/>
      <c r="Z142" s="30">
        <f t="shared" si="5"/>
        <v>0</v>
      </c>
      <c r="AA142" s="24"/>
      <c r="AB142" s="24"/>
      <c r="AC142" s="24"/>
      <c r="AD142" s="24"/>
    </row>
    <row r="143" spans="1:30" s="26" customFormat="1" ht="31" x14ac:dyDescent="0.35">
      <c r="A143" s="33" t="s">
        <v>650</v>
      </c>
      <c r="B143" s="28" t="s">
        <v>171</v>
      </c>
      <c r="C143" s="28" t="s">
        <v>195</v>
      </c>
      <c r="D143" s="33" t="s">
        <v>651</v>
      </c>
      <c r="E143" s="32" t="s">
        <v>1225</v>
      </c>
      <c r="F143" s="34" t="s">
        <v>1221</v>
      </c>
      <c r="G143" s="32" t="s">
        <v>1171</v>
      </c>
      <c r="H143" s="59" t="s">
        <v>1171</v>
      </c>
      <c r="I143" s="35">
        <v>0</v>
      </c>
      <c r="J143" s="35">
        <v>1</v>
      </c>
      <c r="K143" s="36">
        <v>1</v>
      </c>
      <c r="L143" s="37">
        <v>0</v>
      </c>
      <c r="M143" s="37">
        <v>7</v>
      </c>
      <c r="N143" s="43">
        <v>7</v>
      </c>
      <c r="O143" s="36">
        <v>8</v>
      </c>
      <c r="P143" s="36"/>
      <c r="Q143" s="60"/>
      <c r="R143" s="60"/>
      <c r="S143" s="60"/>
      <c r="T143" s="31">
        <f t="shared" si="4"/>
        <v>0</v>
      </c>
      <c r="U143" s="60"/>
      <c r="V143" s="24"/>
      <c r="W143" s="60"/>
      <c r="X143" s="60"/>
      <c r="Y143" s="60"/>
      <c r="Z143" s="30">
        <f t="shared" si="5"/>
        <v>0</v>
      </c>
      <c r="AA143" s="24"/>
      <c r="AB143" s="24"/>
      <c r="AC143" s="24"/>
      <c r="AD143" s="24"/>
    </row>
    <row r="144" spans="1:30" s="26" customFormat="1" ht="31" x14ac:dyDescent="0.35">
      <c r="A144" s="33" t="s">
        <v>652</v>
      </c>
      <c r="B144" s="28" t="s">
        <v>171</v>
      </c>
      <c r="C144" s="28" t="s">
        <v>195</v>
      </c>
      <c r="D144" s="33" t="s">
        <v>653</v>
      </c>
      <c r="E144" s="32" t="s">
        <v>1225</v>
      </c>
      <c r="F144" s="34" t="s">
        <v>1221</v>
      </c>
      <c r="G144" s="32" t="s">
        <v>1171</v>
      </c>
      <c r="H144" s="59" t="s">
        <v>1171</v>
      </c>
      <c r="I144" s="35">
        <v>0</v>
      </c>
      <c r="J144" s="35">
        <v>5</v>
      </c>
      <c r="K144" s="36">
        <v>5</v>
      </c>
      <c r="L144" s="37">
        <v>0</v>
      </c>
      <c r="M144" s="37">
        <v>6</v>
      </c>
      <c r="N144" s="43">
        <v>6</v>
      </c>
      <c r="O144" s="36">
        <v>11</v>
      </c>
      <c r="P144" s="36"/>
      <c r="Q144" s="60"/>
      <c r="R144" s="60"/>
      <c r="S144" s="60"/>
      <c r="T144" s="31">
        <f t="shared" si="4"/>
        <v>0</v>
      </c>
      <c r="U144" s="60"/>
      <c r="V144" s="24"/>
      <c r="W144" s="60"/>
      <c r="X144" s="60"/>
      <c r="Y144" s="60"/>
      <c r="Z144" s="30">
        <f t="shared" si="5"/>
        <v>0</v>
      </c>
      <c r="AA144" s="24"/>
      <c r="AB144" s="24"/>
      <c r="AC144" s="24"/>
      <c r="AD144" s="24"/>
    </row>
    <row r="145" spans="1:30" s="26" customFormat="1" ht="31" x14ac:dyDescent="0.35">
      <c r="A145" s="33" t="s">
        <v>654</v>
      </c>
      <c r="B145" s="28" t="s">
        <v>171</v>
      </c>
      <c r="C145" s="28" t="s">
        <v>195</v>
      </c>
      <c r="D145" s="33" t="s">
        <v>655</v>
      </c>
      <c r="E145" s="32" t="s">
        <v>1171</v>
      </c>
      <c r="F145" s="34" t="s">
        <v>1221</v>
      </c>
      <c r="G145" s="32" t="s">
        <v>1171</v>
      </c>
      <c r="H145" s="59" t="s">
        <v>1171</v>
      </c>
      <c r="I145" s="35">
        <v>0</v>
      </c>
      <c r="J145" s="35">
        <v>0</v>
      </c>
      <c r="K145" s="36">
        <v>0</v>
      </c>
      <c r="L145" s="37">
        <v>0</v>
      </c>
      <c r="M145" s="37">
        <v>0</v>
      </c>
      <c r="N145" s="43">
        <v>0</v>
      </c>
      <c r="O145" s="36">
        <v>0</v>
      </c>
      <c r="P145" s="36"/>
      <c r="Q145" s="60"/>
      <c r="R145" s="60"/>
      <c r="S145" s="60"/>
      <c r="T145" s="31">
        <f t="shared" si="4"/>
        <v>0</v>
      </c>
      <c r="U145" s="60"/>
      <c r="V145" s="24"/>
      <c r="W145" s="60"/>
      <c r="X145" s="60"/>
      <c r="Y145" s="60"/>
      <c r="Z145" s="30">
        <f t="shared" si="5"/>
        <v>0</v>
      </c>
      <c r="AA145" s="24"/>
      <c r="AB145" s="24"/>
      <c r="AC145" s="24"/>
      <c r="AD145" s="24"/>
    </row>
    <row r="146" spans="1:30" s="26" customFormat="1" ht="31" x14ac:dyDescent="0.35">
      <c r="A146" s="33" t="s">
        <v>656</v>
      </c>
      <c r="B146" s="28" t="s">
        <v>171</v>
      </c>
      <c r="C146" s="28" t="s">
        <v>195</v>
      </c>
      <c r="D146" s="33" t="s">
        <v>657</v>
      </c>
      <c r="E146" s="32"/>
      <c r="F146" s="34" t="s">
        <v>1221</v>
      </c>
      <c r="G146" s="32" t="s">
        <v>1171</v>
      </c>
      <c r="H146" s="59" t="s">
        <v>1171</v>
      </c>
      <c r="I146" s="35">
        <v>0</v>
      </c>
      <c r="J146" s="35">
        <v>0</v>
      </c>
      <c r="K146" s="36">
        <v>0</v>
      </c>
      <c r="L146" s="37">
        <v>0</v>
      </c>
      <c r="M146" s="37">
        <v>20</v>
      </c>
      <c r="N146" s="43">
        <v>20</v>
      </c>
      <c r="O146" s="36">
        <v>20</v>
      </c>
      <c r="P146" s="36"/>
      <c r="Q146" s="60"/>
      <c r="R146" s="60"/>
      <c r="S146" s="60"/>
      <c r="T146" s="31">
        <f t="shared" si="4"/>
        <v>0</v>
      </c>
      <c r="U146" s="60"/>
      <c r="V146" s="24"/>
      <c r="W146" s="60"/>
      <c r="X146" s="60"/>
      <c r="Y146" s="60"/>
      <c r="Z146" s="30">
        <f t="shared" si="5"/>
        <v>0</v>
      </c>
      <c r="AA146" s="24"/>
      <c r="AB146" s="24"/>
      <c r="AC146" s="24"/>
      <c r="AD146" s="24"/>
    </row>
    <row r="147" spans="1:30" s="26" customFormat="1" ht="31" x14ac:dyDescent="0.35">
      <c r="A147" s="33" t="s">
        <v>658</v>
      </c>
      <c r="B147" s="28" t="s">
        <v>171</v>
      </c>
      <c r="C147" s="28" t="s">
        <v>198</v>
      </c>
      <c r="D147" s="33" t="s">
        <v>145</v>
      </c>
      <c r="E147" s="32"/>
      <c r="F147" s="34" t="s">
        <v>1226</v>
      </c>
      <c r="G147" s="32" t="s">
        <v>1171</v>
      </c>
      <c r="H147" s="59"/>
      <c r="I147" s="35">
        <v>0</v>
      </c>
      <c r="J147" s="35">
        <v>0</v>
      </c>
      <c r="K147" s="36">
        <v>0</v>
      </c>
      <c r="L147" s="37">
        <v>0</v>
      </c>
      <c r="M147" s="37">
        <v>0</v>
      </c>
      <c r="N147" s="43">
        <v>0</v>
      </c>
      <c r="O147" s="36">
        <v>0</v>
      </c>
      <c r="P147" s="36"/>
      <c r="Q147" s="60"/>
      <c r="R147" s="60"/>
      <c r="S147" s="60"/>
      <c r="T147" s="31">
        <f t="shared" si="4"/>
        <v>0</v>
      </c>
      <c r="U147" s="60"/>
      <c r="V147" s="24"/>
      <c r="W147" s="60"/>
      <c r="X147" s="60"/>
      <c r="Y147" s="60"/>
      <c r="Z147" s="30">
        <f t="shared" si="5"/>
        <v>0</v>
      </c>
      <c r="AA147" s="24"/>
      <c r="AB147" s="24"/>
      <c r="AC147" s="24"/>
      <c r="AD147" s="24"/>
    </row>
    <row r="148" spans="1:30" s="26" customFormat="1" ht="263.5" x14ac:dyDescent="0.35">
      <c r="A148" s="33" t="s">
        <v>659</v>
      </c>
      <c r="B148" s="28" t="s">
        <v>171</v>
      </c>
      <c r="C148" s="28" t="s">
        <v>198</v>
      </c>
      <c r="D148" s="33" t="s">
        <v>660</v>
      </c>
      <c r="E148" s="32" t="s">
        <v>1171</v>
      </c>
      <c r="F148" s="34" t="s">
        <v>1226</v>
      </c>
      <c r="G148" s="32" t="s">
        <v>1171</v>
      </c>
      <c r="H148" s="59"/>
      <c r="I148" s="35">
        <v>0</v>
      </c>
      <c r="J148" s="35">
        <v>0</v>
      </c>
      <c r="K148" s="36">
        <v>0</v>
      </c>
      <c r="L148" s="37">
        <v>1</v>
      </c>
      <c r="M148" s="37">
        <v>3</v>
      </c>
      <c r="N148" s="43">
        <v>4</v>
      </c>
      <c r="O148" s="36">
        <v>4</v>
      </c>
      <c r="P148" s="36"/>
      <c r="Q148" s="60">
        <v>1</v>
      </c>
      <c r="R148" s="60"/>
      <c r="S148" s="60"/>
      <c r="T148" s="31">
        <f t="shared" si="4"/>
        <v>1</v>
      </c>
      <c r="U148" s="60"/>
      <c r="V148" s="24" t="s">
        <v>1345</v>
      </c>
      <c r="W148" s="60"/>
      <c r="X148" s="60"/>
      <c r="Y148" s="60"/>
      <c r="Z148" s="30">
        <f t="shared" si="5"/>
        <v>0</v>
      </c>
      <c r="AA148" s="24"/>
      <c r="AB148" s="24"/>
      <c r="AC148" s="24"/>
      <c r="AD148" s="24"/>
    </row>
    <row r="149" spans="1:30" s="26" customFormat="1" ht="263.5" x14ac:dyDescent="0.35">
      <c r="A149" s="33" t="s">
        <v>661</v>
      </c>
      <c r="B149" s="28" t="s">
        <v>171</v>
      </c>
      <c r="C149" s="28" t="s">
        <v>198</v>
      </c>
      <c r="D149" s="33" t="s">
        <v>662</v>
      </c>
      <c r="E149" s="32" t="s">
        <v>1227</v>
      </c>
      <c r="F149" s="34" t="s">
        <v>1226</v>
      </c>
      <c r="G149" s="32" t="s">
        <v>1171</v>
      </c>
      <c r="H149" s="59"/>
      <c r="I149" s="35">
        <v>1</v>
      </c>
      <c r="J149" s="35">
        <v>2</v>
      </c>
      <c r="K149" s="36">
        <v>3</v>
      </c>
      <c r="L149" s="37">
        <v>4</v>
      </c>
      <c r="M149" s="37">
        <v>5</v>
      </c>
      <c r="N149" s="43">
        <v>9</v>
      </c>
      <c r="O149" s="36">
        <v>12</v>
      </c>
      <c r="P149" s="36"/>
      <c r="Q149" s="60">
        <v>6</v>
      </c>
      <c r="R149" s="60"/>
      <c r="S149" s="60"/>
      <c r="T149" s="31">
        <f t="shared" si="4"/>
        <v>6</v>
      </c>
      <c r="U149" s="60"/>
      <c r="V149" s="24" t="s">
        <v>1346</v>
      </c>
      <c r="W149" s="60"/>
      <c r="X149" s="60"/>
      <c r="Y149" s="60"/>
      <c r="Z149" s="30">
        <f t="shared" si="5"/>
        <v>0</v>
      </c>
      <c r="AA149" s="24"/>
      <c r="AB149" s="24"/>
      <c r="AC149" s="24"/>
      <c r="AD149" s="24"/>
    </row>
    <row r="150" spans="1:30" s="26" customFormat="1" ht="263.5" x14ac:dyDescent="0.35">
      <c r="A150" s="33" t="s">
        <v>663</v>
      </c>
      <c r="B150" s="28" t="s">
        <v>171</v>
      </c>
      <c r="C150" s="28" t="s">
        <v>198</v>
      </c>
      <c r="D150" s="33" t="s">
        <v>664</v>
      </c>
      <c r="E150" s="32" t="s">
        <v>1228</v>
      </c>
      <c r="F150" s="34" t="s">
        <v>1226</v>
      </c>
      <c r="G150" s="32" t="s">
        <v>1171</v>
      </c>
      <c r="H150" s="59"/>
      <c r="I150" s="35">
        <v>0</v>
      </c>
      <c r="J150" s="35">
        <v>2</v>
      </c>
      <c r="K150" s="36">
        <v>2</v>
      </c>
      <c r="L150" s="37">
        <v>4</v>
      </c>
      <c r="M150" s="37">
        <v>20</v>
      </c>
      <c r="N150" s="43">
        <v>24</v>
      </c>
      <c r="O150" s="36">
        <v>26</v>
      </c>
      <c r="P150" s="36"/>
      <c r="Q150" s="60">
        <v>18</v>
      </c>
      <c r="R150" s="60"/>
      <c r="S150" s="60"/>
      <c r="T150" s="31">
        <f t="shared" si="4"/>
        <v>18</v>
      </c>
      <c r="U150" s="60"/>
      <c r="V150" s="24" t="s">
        <v>1347</v>
      </c>
      <c r="W150" s="60"/>
      <c r="X150" s="60"/>
      <c r="Y150" s="60"/>
      <c r="Z150" s="30">
        <f t="shared" si="5"/>
        <v>0</v>
      </c>
      <c r="AA150" s="24"/>
      <c r="AB150" s="24"/>
      <c r="AC150" s="24"/>
      <c r="AD150" s="24"/>
    </row>
    <row r="151" spans="1:30" s="26" customFormat="1" ht="263.5" x14ac:dyDescent="0.35">
      <c r="A151" s="33" t="s">
        <v>665</v>
      </c>
      <c r="B151" s="28" t="s">
        <v>171</v>
      </c>
      <c r="C151" s="28" t="s">
        <v>198</v>
      </c>
      <c r="D151" s="33" t="s">
        <v>666</v>
      </c>
      <c r="E151" s="32" t="s">
        <v>1171</v>
      </c>
      <c r="F151" s="34" t="s">
        <v>1226</v>
      </c>
      <c r="G151" s="32" t="s">
        <v>1171</v>
      </c>
      <c r="H151" s="59"/>
      <c r="I151" s="35">
        <v>0</v>
      </c>
      <c r="J151" s="35">
        <v>0</v>
      </c>
      <c r="K151" s="36">
        <v>0</v>
      </c>
      <c r="L151" s="37">
        <v>2</v>
      </c>
      <c r="M151" s="37">
        <v>24</v>
      </c>
      <c r="N151" s="43">
        <v>26</v>
      </c>
      <c r="O151" s="36">
        <v>26</v>
      </c>
      <c r="P151" s="36"/>
      <c r="Q151" s="60">
        <v>13</v>
      </c>
      <c r="R151" s="60"/>
      <c r="S151" s="60"/>
      <c r="T151" s="31">
        <f t="shared" si="4"/>
        <v>13</v>
      </c>
      <c r="U151" s="60"/>
      <c r="V151" s="24" t="s">
        <v>1348</v>
      </c>
      <c r="W151" s="60"/>
      <c r="X151" s="60"/>
      <c r="Y151" s="60"/>
      <c r="Z151" s="30">
        <f t="shared" si="5"/>
        <v>0</v>
      </c>
      <c r="AA151" s="24"/>
      <c r="AB151" s="24"/>
      <c r="AC151" s="24"/>
      <c r="AD151" s="24"/>
    </row>
    <row r="152" spans="1:30" s="26" customFormat="1" ht="31" x14ac:dyDescent="0.35">
      <c r="A152" s="33" t="s">
        <v>667</v>
      </c>
      <c r="B152" s="28" t="s">
        <v>171</v>
      </c>
      <c r="C152" s="28" t="s">
        <v>198</v>
      </c>
      <c r="D152" s="33" t="s">
        <v>668</v>
      </c>
      <c r="E152" s="32" t="s">
        <v>1171</v>
      </c>
      <c r="F152" s="34" t="s">
        <v>1226</v>
      </c>
      <c r="G152" s="32" t="s">
        <v>1171</v>
      </c>
      <c r="H152" s="59"/>
      <c r="I152" s="35">
        <v>0</v>
      </c>
      <c r="J152" s="35">
        <v>0</v>
      </c>
      <c r="K152" s="36">
        <v>0</v>
      </c>
      <c r="L152" s="37">
        <v>0</v>
      </c>
      <c r="M152" s="37">
        <v>1</v>
      </c>
      <c r="N152" s="43">
        <v>1</v>
      </c>
      <c r="O152" s="36">
        <v>1</v>
      </c>
      <c r="P152" s="36"/>
      <c r="Q152" s="60"/>
      <c r="R152" s="60"/>
      <c r="S152" s="60"/>
      <c r="T152" s="31">
        <f t="shared" si="4"/>
        <v>0</v>
      </c>
      <c r="U152" s="60"/>
      <c r="V152" s="24"/>
      <c r="W152" s="60"/>
      <c r="X152" s="60"/>
      <c r="Y152" s="60"/>
      <c r="Z152" s="30">
        <f t="shared" si="5"/>
        <v>0</v>
      </c>
      <c r="AA152" s="24"/>
      <c r="AB152" s="24"/>
      <c r="AC152" s="24"/>
      <c r="AD152" s="24"/>
    </row>
    <row r="153" spans="1:30" s="26" customFormat="1" ht="31" x14ac:dyDescent="0.35">
      <c r="A153" s="33" t="s">
        <v>669</v>
      </c>
      <c r="B153" s="28" t="s">
        <v>171</v>
      </c>
      <c r="C153" s="28" t="s">
        <v>198</v>
      </c>
      <c r="D153" s="33" t="s">
        <v>670</v>
      </c>
      <c r="E153" s="32" t="s">
        <v>1171</v>
      </c>
      <c r="F153" s="34" t="s">
        <v>1226</v>
      </c>
      <c r="G153" s="32" t="s">
        <v>1171</v>
      </c>
      <c r="H153" s="59"/>
      <c r="I153" s="35">
        <v>0</v>
      </c>
      <c r="J153" s="35">
        <v>0</v>
      </c>
      <c r="K153" s="36">
        <v>0</v>
      </c>
      <c r="L153" s="37">
        <v>0</v>
      </c>
      <c r="M153" s="37">
        <v>51</v>
      </c>
      <c r="N153" s="43">
        <v>51</v>
      </c>
      <c r="O153" s="36">
        <v>51</v>
      </c>
      <c r="P153" s="36"/>
      <c r="Q153" s="60"/>
      <c r="R153" s="60"/>
      <c r="S153" s="60"/>
      <c r="T153" s="31">
        <f t="shared" si="4"/>
        <v>0</v>
      </c>
      <c r="U153" s="60"/>
      <c r="V153" s="24"/>
      <c r="W153" s="60"/>
      <c r="X153" s="60"/>
      <c r="Y153" s="60"/>
      <c r="Z153" s="30">
        <f t="shared" si="5"/>
        <v>0</v>
      </c>
      <c r="AA153" s="24"/>
      <c r="AB153" s="24"/>
      <c r="AC153" s="24"/>
      <c r="AD153" s="24"/>
    </row>
    <row r="154" spans="1:30" s="26" customFormat="1" ht="46.5" x14ac:dyDescent="0.35">
      <c r="A154" s="33" t="s">
        <v>671</v>
      </c>
      <c r="B154" s="28" t="s">
        <v>171</v>
      </c>
      <c r="C154" s="28" t="s">
        <v>198</v>
      </c>
      <c r="D154" s="33" t="s">
        <v>672</v>
      </c>
      <c r="E154" s="32" t="s">
        <v>1229</v>
      </c>
      <c r="F154" s="34" t="s">
        <v>1226</v>
      </c>
      <c r="G154" s="32" t="s">
        <v>1171</v>
      </c>
      <c r="H154" s="59"/>
      <c r="I154" s="35">
        <v>0</v>
      </c>
      <c r="J154" s="35">
        <v>12</v>
      </c>
      <c r="K154" s="36">
        <v>12</v>
      </c>
      <c r="L154" s="37">
        <v>0</v>
      </c>
      <c r="M154" s="37">
        <v>39</v>
      </c>
      <c r="N154" s="43">
        <v>39</v>
      </c>
      <c r="O154" s="36">
        <v>51</v>
      </c>
      <c r="P154" s="36"/>
      <c r="Q154" s="60"/>
      <c r="R154" s="60"/>
      <c r="S154" s="60"/>
      <c r="T154" s="31">
        <f t="shared" si="4"/>
        <v>0</v>
      </c>
      <c r="U154" s="60"/>
      <c r="V154" s="24"/>
      <c r="W154" s="60"/>
      <c r="X154" s="60"/>
      <c r="Y154" s="60"/>
      <c r="Z154" s="30">
        <f t="shared" si="5"/>
        <v>0</v>
      </c>
      <c r="AA154" s="24"/>
      <c r="AB154" s="24"/>
      <c r="AC154" s="24"/>
      <c r="AD154" s="24"/>
    </row>
    <row r="155" spans="1:30" s="26" customFormat="1" ht="50" customHeight="1" x14ac:dyDescent="0.35">
      <c r="A155" s="33" t="s">
        <v>673</v>
      </c>
      <c r="B155" s="28" t="s">
        <v>171</v>
      </c>
      <c r="C155" s="28" t="s">
        <v>198</v>
      </c>
      <c r="D155" s="33" t="s">
        <v>674</v>
      </c>
      <c r="E155" s="32" t="s">
        <v>1228</v>
      </c>
      <c r="F155" s="34" t="s">
        <v>1226</v>
      </c>
      <c r="G155" s="32" t="s">
        <v>1171</v>
      </c>
      <c r="H155" s="59"/>
      <c r="I155" s="35">
        <v>0</v>
      </c>
      <c r="J155" s="80">
        <v>3</v>
      </c>
      <c r="K155" s="36">
        <v>3</v>
      </c>
      <c r="L155" s="37">
        <v>1</v>
      </c>
      <c r="M155" s="37">
        <v>9</v>
      </c>
      <c r="N155" s="43">
        <v>10</v>
      </c>
      <c r="O155" s="36">
        <v>13</v>
      </c>
      <c r="P155" s="36" t="s">
        <v>1341</v>
      </c>
      <c r="Q155" s="60">
        <v>6</v>
      </c>
      <c r="R155" s="60"/>
      <c r="S155" s="60"/>
      <c r="T155" s="31">
        <f t="shared" si="4"/>
        <v>6</v>
      </c>
      <c r="U155" s="60"/>
      <c r="V155" s="24" t="s">
        <v>1349</v>
      </c>
      <c r="W155" s="60"/>
      <c r="X155" s="60"/>
      <c r="Y155" s="60"/>
      <c r="Z155" s="30">
        <f t="shared" si="5"/>
        <v>0</v>
      </c>
      <c r="AA155" s="24"/>
      <c r="AB155" s="24"/>
      <c r="AC155" s="24"/>
      <c r="AD155" s="24"/>
    </row>
    <row r="156" spans="1:30" s="26" customFormat="1" ht="50" customHeight="1" x14ac:dyDescent="0.35">
      <c r="A156" s="33" t="s">
        <v>675</v>
      </c>
      <c r="B156" s="28" t="s">
        <v>171</v>
      </c>
      <c r="C156" s="28" t="s">
        <v>198</v>
      </c>
      <c r="D156" s="33" t="s">
        <v>676</v>
      </c>
      <c r="E156" s="32" t="s">
        <v>1171</v>
      </c>
      <c r="F156" s="34" t="s">
        <v>1226</v>
      </c>
      <c r="G156" s="32" t="s">
        <v>1171</v>
      </c>
      <c r="H156" s="59"/>
      <c r="I156" s="35">
        <v>0</v>
      </c>
      <c r="J156" s="35">
        <v>0</v>
      </c>
      <c r="K156" s="36">
        <v>0</v>
      </c>
      <c r="L156" s="37">
        <v>2</v>
      </c>
      <c r="M156" s="37">
        <v>13</v>
      </c>
      <c r="N156" s="43">
        <v>15</v>
      </c>
      <c r="O156" s="36">
        <v>15</v>
      </c>
      <c r="P156" s="36"/>
      <c r="Q156" s="60">
        <v>8</v>
      </c>
      <c r="R156" s="60"/>
      <c r="S156" s="60"/>
      <c r="T156" s="31">
        <f t="shared" si="4"/>
        <v>8</v>
      </c>
      <c r="U156" s="60"/>
      <c r="V156" s="24" t="s">
        <v>1350</v>
      </c>
      <c r="W156" s="60"/>
      <c r="X156" s="60"/>
      <c r="Y156" s="60"/>
      <c r="Z156" s="30">
        <f t="shared" si="5"/>
        <v>0</v>
      </c>
      <c r="AA156" s="24"/>
      <c r="AB156" s="24"/>
      <c r="AC156" s="24"/>
      <c r="AD156" s="24"/>
    </row>
    <row r="157" spans="1:30" s="26" customFormat="1" ht="263.5" x14ac:dyDescent="0.35">
      <c r="A157" s="33" t="s">
        <v>677</v>
      </c>
      <c r="B157" s="28" t="s">
        <v>171</v>
      </c>
      <c r="C157" s="28" t="s">
        <v>198</v>
      </c>
      <c r="D157" s="33" t="s">
        <v>678</v>
      </c>
      <c r="E157" s="32" t="s">
        <v>1171</v>
      </c>
      <c r="F157" s="34" t="s">
        <v>1226</v>
      </c>
      <c r="G157" s="32" t="s">
        <v>1171</v>
      </c>
      <c r="H157" s="59"/>
      <c r="I157" s="35">
        <v>0</v>
      </c>
      <c r="J157" s="35">
        <v>0</v>
      </c>
      <c r="K157" s="36">
        <v>0</v>
      </c>
      <c r="L157" s="37">
        <v>1</v>
      </c>
      <c r="M157" s="37">
        <v>5</v>
      </c>
      <c r="N157" s="43">
        <v>6</v>
      </c>
      <c r="O157" s="36">
        <v>6</v>
      </c>
      <c r="P157" s="36"/>
      <c r="Q157" s="60">
        <v>2</v>
      </c>
      <c r="R157" s="60"/>
      <c r="S157" s="60"/>
      <c r="T157" s="31">
        <f t="shared" si="4"/>
        <v>2</v>
      </c>
      <c r="U157" s="60"/>
      <c r="V157" s="24" t="s">
        <v>1351</v>
      </c>
      <c r="W157" s="60"/>
      <c r="X157" s="60"/>
      <c r="Y157" s="60"/>
      <c r="Z157" s="30">
        <f t="shared" si="5"/>
        <v>0</v>
      </c>
      <c r="AA157" s="24"/>
      <c r="AB157" s="24"/>
      <c r="AC157" s="24"/>
      <c r="AD157" s="24"/>
    </row>
    <row r="158" spans="1:30" s="26" customFormat="1" ht="46.5" x14ac:dyDescent="0.35">
      <c r="A158" s="33" t="s">
        <v>679</v>
      </c>
      <c r="B158" s="28" t="s">
        <v>171</v>
      </c>
      <c r="C158" s="28" t="s">
        <v>198</v>
      </c>
      <c r="D158" s="33" t="s">
        <v>680</v>
      </c>
      <c r="E158" s="32" t="s">
        <v>1230</v>
      </c>
      <c r="F158" s="34" t="s">
        <v>1226</v>
      </c>
      <c r="G158" s="32" t="s">
        <v>1171</v>
      </c>
      <c r="H158" s="59"/>
      <c r="I158" s="35">
        <v>0</v>
      </c>
      <c r="J158" s="35">
        <v>9</v>
      </c>
      <c r="K158" s="36">
        <v>9</v>
      </c>
      <c r="L158" s="37">
        <v>0</v>
      </c>
      <c r="M158" s="37">
        <v>28</v>
      </c>
      <c r="N158" s="43">
        <v>28</v>
      </c>
      <c r="O158" s="36">
        <v>37</v>
      </c>
      <c r="P158" s="36"/>
      <c r="Q158" s="60"/>
      <c r="R158" s="60"/>
      <c r="S158" s="60"/>
      <c r="T158" s="31">
        <f t="shared" si="4"/>
        <v>0</v>
      </c>
      <c r="U158" s="60"/>
      <c r="V158" s="24"/>
      <c r="W158" s="60"/>
      <c r="X158" s="60"/>
      <c r="Y158" s="60"/>
      <c r="Z158" s="30">
        <f t="shared" si="5"/>
        <v>0</v>
      </c>
      <c r="AA158" s="24"/>
      <c r="AB158" s="24"/>
      <c r="AC158" s="24"/>
      <c r="AD158" s="24"/>
    </row>
    <row r="159" spans="1:30" s="26" customFormat="1" ht="263.5" x14ac:dyDescent="0.35">
      <c r="A159" s="33" t="s">
        <v>681</v>
      </c>
      <c r="B159" s="28" t="s">
        <v>171</v>
      </c>
      <c r="C159" s="28" t="s">
        <v>198</v>
      </c>
      <c r="D159" s="33" t="s">
        <v>682</v>
      </c>
      <c r="E159" s="32" t="s">
        <v>1171</v>
      </c>
      <c r="F159" s="34" t="s">
        <v>1226</v>
      </c>
      <c r="G159" s="32" t="s">
        <v>1171</v>
      </c>
      <c r="H159" s="59"/>
      <c r="I159" s="35">
        <v>0</v>
      </c>
      <c r="J159" s="35">
        <v>0</v>
      </c>
      <c r="K159" s="36">
        <v>0</v>
      </c>
      <c r="L159" s="37">
        <v>6</v>
      </c>
      <c r="M159" s="37">
        <v>12</v>
      </c>
      <c r="N159" s="43">
        <v>18</v>
      </c>
      <c r="O159" s="36">
        <v>18</v>
      </c>
      <c r="P159" s="36"/>
      <c r="Q159" s="60">
        <v>5</v>
      </c>
      <c r="R159" s="60"/>
      <c r="S159" s="60"/>
      <c r="T159" s="31">
        <f t="shared" si="4"/>
        <v>5</v>
      </c>
      <c r="U159" s="60"/>
      <c r="V159" s="24" t="s">
        <v>1352</v>
      </c>
      <c r="W159" s="60"/>
      <c r="X159" s="60"/>
      <c r="Y159" s="60"/>
      <c r="Z159" s="30">
        <f t="shared" si="5"/>
        <v>0</v>
      </c>
      <c r="AA159" s="24"/>
      <c r="AB159" s="24"/>
      <c r="AC159" s="24"/>
      <c r="AD159" s="24"/>
    </row>
    <row r="160" spans="1:30" s="26" customFormat="1" ht="263.5" x14ac:dyDescent="0.35">
      <c r="A160" s="33" t="s">
        <v>683</v>
      </c>
      <c r="B160" s="28" t="s">
        <v>171</v>
      </c>
      <c r="C160" s="28" t="s">
        <v>198</v>
      </c>
      <c r="D160" s="33" t="s">
        <v>684</v>
      </c>
      <c r="E160" s="32" t="s">
        <v>1171</v>
      </c>
      <c r="F160" s="34" t="s">
        <v>1226</v>
      </c>
      <c r="G160" s="32" t="s">
        <v>1171</v>
      </c>
      <c r="H160" s="59"/>
      <c r="I160" s="35">
        <v>0</v>
      </c>
      <c r="J160" s="35">
        <v>0</v>
      </c>
      <c r="K160" s="36">
        <v>0</v>
      </c>
      <c r="L160" s="37">
        <v>4</v>
      </c>
      <c r="M160" s="37">
        <v>8</v>
      </c>
      <c r="N160" s="43">
        <v>12</v>
      </c>
      <c r="O160" s="36">
        <v>12</v>
      </c>
      <c r="P160" s="36"/>
      <c r="Q160" s="60">
        <v>5</v>
      </c>
      <c r="R160" s="60"/>
      <c r="S160" s="60"/>
      <c r="T160" s="31">
        <f t="shared" si="4"/>
        <v>5</v>
      </c>
      <c r="U160" s="60"/>
      <c r="V160" s="24" t="s">
        <v>1353</v>
      </c>
      <c r="W160" s="60"/>
      <c r="X160" s="60"/>
      <c r="Y160" s="60"/>
      <c r="Z160" s="30">
        <f t="shared" si="5"/>
        <v>0</v>
      </c>
      <c r="AA160" s="24"/>
      <c r="AB160" s="24"/>
      <c r="AC160" s="24"/>
      <c r="AD160" s="24"/>
    </row>
    <row r="161" spans="1:30" s="26" customFormat="1" ht="31" x14ac:dyDescent="0.35">
      <c r="A161" s="33" t="s">
        <v>685</v>
      </c>
      <c r="B161" s="28" t="s">
        <v>171</v>
      </c>
      <c r="C161" s="28" t="s">
        <v>198</v>
      </c>
      <c r="D161" s="33" t="s">
        <v>686</v>
      </c>
      <c r="E161" s="32" t="s">
        <v>1231</v>
      </c>
      <c r="F161" s="34" t="s">
        <v>1226</v>
      </c>
      <c r="G161" s="32" t="s">
        <v>1171</v>
      </c>
      <c r="H161" s="59"/>
      <c r="I161" s="35">
        <v>7</v>
      </c>
      <c r="J161" s="35">
        <v>0</v>
      </c>
      <c r="K161" s="36">
        <v>7</v>
      </c>
      <c r="L161" s="37">
        <v>2</v>
      </c>
      <c r="M161" s="37">
        <v>2</v>
      </c>
      <c r="N161" s="43">
        <v>4</v>
      </c>
      <c r="O161" s="36">
        <v>11</v>
      </c>
      <c r="P161" s="36"/>
      <c r="Q161" s="60"/>
      <c r="R161" s="60"/>
      <c r="S161" s="60"/>
      <c r="T161" s="31">
        <f t="shared" si="4"/>
        <v>0</v>
      </c>
      <c r="U161" s="60"/>
      <c r="V161" s="24"/>
      <c r="W161" s="60"/>
      <c r="X161" s="60"/>
      <c r="Y161" s="60"/>
      <c r="Z161" s="30">
        <f t="shared" si="5"/>
        <v>0</v>
      </c>
      <c r="AA161" s="24"/>
      <c r="AB161" s="24"/>
      <c r="AC161" s="24"/>
      <c r="AD161" s="24"/>
    </row>
    <row r="162" spans="1:30" s="26" customFormat="1" ht="31" x14ac:dyDescent="0.35">
      <c r="A162" s="33" t="s">
        <v>687</v>
      </c>
      <c r="B162" s="28" t="s">
        <v>171</v>
      </c>
      <c r="C162" s="28" t="s">
        <v>198</v>
      </c>
      <c r="D162" s="33" t="s">
        <v>688</v>
      </c>
      <c r="E162" s="32" t="s">
        <v>1232</v>
      </c>
      <c r="F162" s="34" t="s">
        <v>1226</v>
      </c>
      <c r="G162" s="32" t="s">
        <v>1171</v>
      </c>
      <c r="H162" s="59"/>
      <c r="I162" s="35">
        <v>2</v>
      </c>
      <c r="J162" s="35">
        <v>0</v>
      </c>
      <c r="K162" s="36">
        <v>2</v>
      </c>
      <c r="L162" s="37">
        <v>0</v>
      </c>
      <c r="M162" s="37">
        <v>0</v>
      </c>
      <c r="N162" s="43">
        <v>0</v>
      </c>
      <c r="O162" s="36">
        <v>2</v>
      </c>
      <c r="P162" s="36"/>
      <c r="Q162" s="60"/>
      <c r="R162" s="60"/>
      <c r="S162" s="60"/>
      <c r="T162" s="31">
        <f t="shared" si="4"/>
        <v>0</v>
      </c>
      <c r="U162" s="60"/>
      <c r="V162" s="24"/>
      <c r="W162" s="60"/>
      <c r="X162" s="60"/>
      <c r="Y162" s="60"/>
      <c r="Z162" s="30">
        <f t="shared" si="5"/>
        <v>0</v>
      </c>
      <c r="AA162" s="24"/>
      <c r="AB162" s="24"/>
      <c r="AC162" s="24"/>
      <c r="AD162" s="24"/>
    </row>
    <row r="163" spans="1:30" s="26" customFormat="1" ht="31" x14ac:dyDescent="0.35">
      <c r="A163" s="33" t="s">
        <v>689</v>
      </c>
      <c r="B163" s="28" t="s">
        <v>171</v>
      </c>
      <c r="C163" s="28" t="s">
        <v>198</v>
      </c>
      <c r="D163" s="33" t="s">
        <v>690</v>
      </c>
      <c r="E163" s="32" t="s">
        <v>1171</v>
      </c>
      <c r="F163" s="34" t="s">
        <v>1226</v>
      </c>
      <c r="G163" s="32" t="s">
        <v>1171</v>
      </c>
      <c r="H163" s="59"/>
      <c r="I163" s="35">
        <v>0</v>
      </c>
      <c r="J163" s="35">
        <v>0</v>
      </c>
      <c r="K163" s="36">
        <v>0</v>
      </c>
      <c r="L163" s="37">
        <v>0</v>
      </c>
      <c r="M163" s="37">
        <v>7</v>
      </c>
      <c r="N163" s="43">
        <v>7</v>
      </c>
      <c r="O163" s="36">
        <v>7</v>
      </c>
      <c r="P163" s="36"/>
      <c r="Q163" s="60"/>
      <c r="R163" s="60"/>
      <c r="S163" s="60"/>
      <c r="T163" s="31">
        <f t="shared" si="4"/>
        <v>0</v>
      </c>
      <c r="U163" s="60"/>
      <c r="V163" s="24"/>
      <c r="W163" s="60"/>
      <c r="X163" s="60"/>
      <c r="Y163" s="60"/>
      <c r="Z163" s="30">
        <f t="shared" si="5"/>
        <v>0</v>
      </c>
      <c r="AA163" s="24"/>
      <c r="AB163" s="24"/>
      <c r="AC163" s="24"/>
      <c r="AD163" s="24"/>
    </row>
    <row r="164" spans="1:30" s="26" customFormat="1" ht="31" x14ac:dyDescent="0.35">
      <c r="A164" s="33" t="s">
        <v>691</v>
      </c>
      <c r="B164" s="28" t="s">
        <v>171</v>
      </c>
      <c r="C164" s="28" t="s">
        <v>198</v>
      </c>
      <c r="D164" s="33" t="s">
        <v>692</v>
      </c>
      <c r="E164" s="32" t="s">
        <v>1171</v>
      </c>
      <c r="F164" s="34" t="s">
        <v>1226</v>
      </c>
      <c r="G164" s="32" t="s">
        <v>1171</v>
      </c>
      <c r="H164" s="59"/>
      <c r="I164" s="35">
        <v>0</v>
      </c>
      <c r="J164" s="35">
        <v>0</v>
      </c>
      <c r="K164" s="36">
        <v>0</v>
      </c>
      <c r="L164" s="37">
        <v>3</v>
      </c>
      <c r="M164" s="37">
        <v>1</v>
      </c>
      <c r="N164" s="43">
        <v>4</v>
      </c>
      <c r="O164" s="36">
        <v>4</v>
      </c>
      <c r="P164" s="36"/>
      <c r="Q164" s="60"/>
      <c r="R164" s="60"/>
      <c r="S164" s="60"/>
      <c r="T164" s="31">
        <f t="shared" si="4"/>
        <v>0</v>
      </c>
      <c r="U164" s="60"/>
      <c r="V164" s="24"/>
      <c r="W164" s="60"/>
      <c r="X164" s="60"/>
      <c r="Y164" s="60"/>
      <c r="Z164" s="30">
        <f t="shared" si="5"/>
        <v>0</v>
      </c>
      <c r="AA164" s="24"/>
      <c r="AB164" s="24"/>
      <c r="AC164" s="24"/>
      <c r="AD164" s="24"/>
    </row>
    <row r="165" spans="1:30" s="26" customFormat="1" ht="31" x14ac:dyDescent="0.35">
      <c r="A165" s="33" t="s">
        <v>693</v>
      </c>
      <c r="B165" s="28" t="s">
        <v>171</v>
      </c>
      <c r="C165" s="28" t="s">
        <v>198</v>
      </c>
      <c r="D165" s="33" t="s">
        <v>694</v>
      </c>
      <c r="E165" s="32" t="s">
        <v>1171</v>
      </c>
      <c r="F165" s="34" t="s">
        <v>1226</v>
      </c>
      <c r="G165" s="32" t="s">
        <v>1171</v>
      </c>
      <c r="H165" s="59"/>
      <c r="I165" s="35">
        <v>0</v>
      </c>
      <c r="J165" s="35">
        <v>0</v>
      </c>
      <c r="K165" s="36">
        <v>0</v>
      </c>
      <c r="L165" s="37">
        <v>11</v>
      </c>
      <c r="M165" s="37">
        <v>3</v>
      </c>
      <c r="N165" s="43">
        <v>14</v>
      </c>
      <c r="O165" s="36">
        <v>14</v>
      </c>
      <c r="P165" s="36"/>
      <c r="Q165" s="60"/>
      <c r="R165" s="60"/>
      <c r="S165" s="60"/>
      <c r="T165" s="31">
        <f t="shared" si="4"/>
        <v>0</v>
      </c>
      <c r="U165" s="60"/>
      <c r="V165" s="24"/>
      <c r="W165" s="60"/>
      <c r="X165" s="60"/>
      <c r="Y165" s="60"/>
      <c r="Z165" s="30">
        <f t="shared" si="5"/>
        <v>0</v>
      </c>
      <c r="AA165" s="24"/>
      <c r="AB165" s="24"/>
      <c r="AC165" s="24"/>
      <c r="AD165" s="24"/>
    </row>
    <row r="166" spans="1:30" s="26" customFormat="1" ht="31" x14ac:dyDescent="0.35">
      <c r="A166" s="33" t="s">
        <v>695</v>
      </c>
      <c r="B166" s="28" t="s">
        <v>171</v>
      </c>
      <c r="C166" s="28" t="s">
        <v>198</v>
      </c>
      <c r="D166" s="33" t="s">
        <v>696</v>
      </c>
      <c r="E166" s="32" t="s">
        <v>1233</v>
      </c>
      <c r="F166" s="34" t="s">
        <v>1226</v>
      </c>
      <c r="G166" s="32" t="s">
        <v>1171</v>
      </c>
      <c r="H166" s="59"/>
      <c r="I166" s="35">
        <v>1</v>
      </c>
      <c r="J166" s="35">
        <v>1</v>
      </c>
      <c r="K166" s="36">
        <v>2</v>
      </c>
      <c r="L166" s="37">
        <v>0</v>
      </c>
      <c r="M166" s="37">
        <v>0</v>
      </c>
      <c r="N166" s="43">
        <v>0</v>
      </c>
      <c r="O166" s="36">
        <v>2</v>
      </c>
      <c r="P166" s="36"/>
      <c r="Q166" s="60"/>
      <c r="R166" s="60"/>
      <c r="S166" s="60"/>
      <c r="T166" s="31">
        <f t="shared" si="4"/>
        <v>0</v>
      </c>
      <c r="U166" s="60"/>
      <c r="V166" s="24"/>
      <c r="W166" s="60"/>
      <c r="X166" s="60"/>
      <c r="Y166" s="60"/>
      <c r="Z166" s="30">
        <f t="shared" si="5"/>
        <v>0</v>
      </c>
      <c r="AA166" s="24"/>
      <c r="AB166" s="24"/>
      <c r="AC166" s="24"/>
      <c r="AD166" s="24"/>
    </row>
    <row r="167" spans="1:30" s="26" customFormat="1" ht="31" x14ac:dyDescent="0.35">
      <c r="A167" s="33" t="s">
        <v>697</v>
      </c>
      <c r="B167" s="28" t="s">
        <v>171</v>
      </c>
      <c r="C167" s="28" t="s">
        <v>198</v>
      </c>
      <c r="D167" s="33" t="s">
        <v>698</v>
      </c>
      <c r="E167" s="32" t="s">
        <v>1171</v>
      </c>
      <c r="F167" s="34" t="s">
        <v>1226</v>
      </c>
      <c r="G167" s="32" t="s">
        <v>1171</v>
      </c>
      <c r="H167" s="59"/>
      <c r="I167" s="35">
        <v>0</v>
      </c>
      <c r="J167" s="35">
        <v>0</v>
      </c>
      <c r="K167" s="36">
        <v>0</v>
      </c>
      <c r="L167" s="37">
        <v>4</v>
      </c>
      <c r="M167" s="37">
        <v>0</v>
      </c>
      <c r="N167" s="43">
        <v>4</v>
      </c>
      <c r="O167" s="36">
        <v>4</v>
      </c>
      <c r="P167" s="36"/>
      <c r="Q167" s="60"/>
      <c r="R167" s="60"/>
      <c r="S167" s="60"/>
      <c r="T167" s="31">
        <f t="shared" si="4"/>
        <v>0</v>
      </c>
      <c r="U167" s="60"/>
      <c r="V167" s="24"/>
      <c r="W167" s="60"/>
      <c r="X167" s="60"/>
      <c r="Y167" s="60"/>
      <c r="Z167" s="30">
        <f t="shared" si="5"/>
        <v>0</v>
      </c>
      <c r="AA167" s="24"/>
      <c r="AB167" s="24"/>
      <c r="AC167" s="24"/>
      <c r="AD167" s="24"/>
    </row>
    <row r="168" spans="1:30" s="26" customFormat="1" ht="31" x14ac:dyDescent="0.35">
      <c r="A168" s="33" t="s">
        <v>699</v>
      </c>
      <c r="B168" s="28" t="s">
        <v>171</v>
      </c>
      <c r="C168" s="28" t="s">
        <v>198</v>
      </c>
      <c r="D168" s="33" t="s">
        <v>700</v>
      </c>
      <c r="E168" s="32" t="s">
        <v>1171</v>
      </c>
      <c r="F168" s="34" t="s">
        <v>1226</v>
      </c>
      <c r="G168" s="32" t="s">
        <v>1171</v>
      </c>
      <c r="H168" s="59"/>
      <c r="I168" s="35">
        <v>0</v>
      </c>
      <c r="J168" s="35">
        <v>0</v>
      </c>
      <c r="K168" s="36">
        <v>0</v>
      </c>
      <c r="L168" s="37">
        <v>2</v>
      </c>
      <c r="M168" s="37">
        <v>2</v>
      </c>
      <c r="N168" s="43">
        <v>4</v>
      </c>
      <c r="O168" s="36">
        <v>4</v>
      </c>
      <c r="P168" s="36"/>
      <c r="Q168" s="60"/>
      <c r="R168" s="60"/>
      <c r="S168" s="60"/>
      <c r="T168" s="31">
        <f t="shared" si="4"/>
        <v>0</v>
      </c>
      <c r="U168" s="60"/>
      <c r="V168" s="24"/>
      <c r="W168" s="60"/>
      <c r="X168" s="60"/>
      <c r="Y168" s="60"/>
      <c r="Z168" s="30">
        <f t="shared" si="5"/>
        <v>0</v>
      </c>
      <c r="AA168" s="24"/>
      <c r="AB168" s="24"/>
      <c r="AC168" s="24"/>
      <c r="AD168" s="24"/>
    </row>
    <row r="169" spans="1:30" s="26" customFormat="1" ht="31" x14ac:dyDescent="0.35">
      <c r="A169" s="33" t="s">
        <v>701</v>
      </c>
      <c r="B169" s="28" t="s">
        <v>171</v>
      </c>
      <c r="C169" s="28" t="s">
        <v>198</v>
      </c>
      <c r="D169" s="33" t="s">
        <v>702</v>
      </c>
      <c r="E169" s="32" t="s">
        <v>1171</v>
      </c>
      <c r="F169" s="34" t="s">
        <v>1226</v>
      </c>
      <c r="G169" s="32" t="s">
        <v>1171</v>
      </c>
      <c r="H169" s="59"/>
      <c r="I169" s="35">
        <v>0</v>
      </c>
      <c r="J169" s="35">
        <v>0</v>
      </c>
      <c r="K169" s="36">
        <v>0</v>
      </c>
      <c r="L169" s="37">
        <v>6</v>
      </c>
      <c r="M169" s="37">
        <v>1</v>
      </c>
      <c r="N169" s="43">
        <v>7</v>
      </c>
      <c r="O169" s="36">
        <v>7</v>
      </c>
      <c r="P169" s="36"/>
      <c r="Q169" s="60"/>
      <c r="R169" s="60"/>
      <c r="S169" s="60"/>
      <c r="T169" s="31">
        <f t="shared" si="4"/>
        <v>0</v>
      </c>
      <c r="U169" s="60"/>
      <c r="V169" s="24"/>
      <c r="W169" s="60"/>
      <c r="X169" s="60"/>
      <c r="Y169" s="60"/>
      <c r="Z169" s="30">
        <f t="shared" si="5"/>
        <v>0</v>
      </c>
      <c r="AA169" s="24"/>
      <c r="AB169" s="24"/>
      <c r="AC169" s="24"/>
      <c r="AD169" s="24"/>
    </row>
    <row r="170" spans="1:30" s="26" customFormat="1" ht="31" x14ac:dyDescent="0.35">
      <c r="A170" s="33" t="s">
        <v>703</v>
      </c>
      <c r="B170" s="28" t="s">
        <v>171</v>
      </c>
      <c r="C170" s="28" t="s">
        <v>198</v>
      </c>
      <c r="D170" s="33" t="s">
        <v>704</v>
      </c>
      <c r="E170" s="32" t="s">
        <v>1171</v>
      </c>
      <c r="F170" s="34" t="s">
        <v>1226</v>
      </c>
      <c r="G170" s="32" t="s">
        <v>1171</v>
      </c>
      <c r="H170" s="59"/>
      <c r="I170" s="35">
        <v>0</v>
      </c>
      <c r="J170" s="35">
        <v>0</v>
      </c>
      <c r="K170" s="36">
        <v>0</v>
      </c>
      <c r="L170" s="37">
        <v>1</v>
      </c>
      <c r="M170" s="37">
        <v>2</v>
      </c>
      <c r="N170" s="43">
        <v>3</v>
      </c>
      <c r="O170" s="36">
        <v>3</v>
      </c>
      <c r="P170" s="36"/>
      <c r="Q170" s="60"/>
      <c r="R170" s="60"/>
      <c r="S170" s="60"/>
      <c r="T170" s="31">
        <f t="shared" si="4"/>
        <v>0</v>
      </c>
      <c r="U170" s="60"/>
      <c r="V170" s="24"/>
      <c r="W170" s="60"/>
      <c r="X170" s="60"/>
      <c r="Y170" s="60"/>
      <c r="Z170" s="30">
        <f t="shared" si="5"/>
        <v>0</v>
      </c>
      <c r="AA170" s="24"/>
      <c r="AB170" s="24"/>
      <c r="AC170" s="24"/>
      <c r="AD170" s="24"/>
    </row>
    <row r="171" spans="1:30" s="26" customFormat="1" ht="31" x14ac:dyDescent="0.35">
      <c r="A171" s="33" t="s">
        <v>705</v>
      </c>
      <c r="B171" s="28" t="s">
        <v>171</v>
      </c>
      <c r="C171" s="28" t="s">
        <v>198</v>
      </c>
      <c r="D171" s="33" t="s">
        <v>706</v>
      </c>
      <c r="E171" s="32" t="s">
        <v>1171</v>
      </c>
      <c r="F171" s="34" t="s">
        <v>1226</v>
      </c>
      <c r="G171" s="32" t="s">
        <v>1171</v>
      </c>
      <c r="H171" s="59"/>
      <c r="I171" s="35">
        <v>0</v>
      </c>
      <c r="J171" s="35">
        <v>0</v>
      </c>
      <c r="K171" s="36">
        <v>0</v>
      </c>
      <c r="L171" s="37">
        <v>2</v>
      </c>
      <c r="M171" s="37">
        <v>3</v>
      </c>
      <c r="N171" s="43">
        <v>5</v>
      </c>
      <c r="O171" s="36">
        <v>5</v>
      </c>
      <c r="P171" s="36"/>
      <c r="Q171" s="60"/>
      <c r="R171" s="60"/>
      <c r="S171" s="60"/>
      <c r="T171" s="31">
        <f t="shared" si="4"/>
        <v>0</v>
      </c>
      <c r="U171" s="60"/>
      <c r="V171" s="24"/>
      <c r="W171" s="60"/>
      <c r="X171" s="60"/>
      <c r="Y171" s="60"/>
      <c r="Z171" s="30">
        <f t="shared" si="5"/>
        <v>0</v>
      </c>
      <c r="AA171" s="24"/>
      <c r="AB171" s="24"/>
      <c r="AC171" s="24"/>
      <c r="AD171" s="24"/>
    </row>
    <row r="172" spans="1:30" s="26" customFormat="1" ht="31" x14ac:dyDescent="0.35">
      <c r="A172" s="33" t="s">
        <v>707</v>
      </c>
      <c r="B172" s="28" t="s">
        <v>171</v>
      </c>
      <c r="C172" s="28" t="s">
        <v>198</v>
      </c>
      <c r="D172" s="33" t="s">
        <v>708</v>
      </c>
      <c r="E172" s="32" t="s">
        <v>1171</v>
      </c>
      <c r="F172" s="34" t="s">
        <v>1226</v>
      </c>
      <c r="G172" s="32" t="s">
        <v>1171</v>
      </c>
      <c r="H172" s="59"/>
      <c r="I172" s="35">
        <v>0</v>
      </c>
      <c r="J172" s="35">
        <v>0</v>
      </c>
      <c r="K172" s="36">
        <v>0</v>
      </c>
      <c r="L172" s="37">
        <v>0</v>
      </c>
      <c r="M172" s="37">
        <v>0</v>
      </c>
      <c r="N172" s="43">
        <v>0</v>
      </c>
      <c r="O172" s="36">
        <v>0</v>
      </c>
      <c r="P172" s="36"/>
      <c r="Q172" s="60"/>
      <c r="R172" s="60"/>
      <c r="S172" s="60"/>
      <c r="T172" s="31">
        <f t="shared" si="4"/>
        <v>0</v>
      </c>
      <c r="U172" s="60"/>
      <c r="V172" s="24"/>
      <c r="W172" s="60"/>
      <c r="X172" s="60"/>
      <c r="Y172" s="60"/>
      <c r="Z172" s="30">
        <f t="shared" si="5"/>
        <v>0</v>
      </c>
      <c r="AA172" s="24"/>
      <c r="AB172" s="24"/>
      <c r="AC172" s="24"/>
      <c r="AD172" s="24"/>
    </row>
    <row r="173" spans="1:30" s="26" customFormat="1" ht="31" x14ac:dyDescent="0.35">
      <c r="A173" s="33" t="s">
        <v>709</v>
      </c>
      <c r="B173" s="28" t="s">
        <v>171</v>
      </c>
      <c r="C173" s="28" t="s">
        <v>201</v>
      </c>
      <c r="D173" s="33" t="s">
        <v>145</v>
      </c>
      <c r="E173" s="32" t="s">
        <v>1171</v>
      </c>
      <c r="F173" s="34" t="s">
        <v>1226</v>
      </c>
      <c r="G173" s="32" t="s">
        <v>1171</v>
      </c>
      <c r="H173" s="59" t="s">
        <v>1171</v>
      </c>
      <c r="I173" s="35">
        <v>0</v>
      </c>
      <c r="J173" s="35">
        <v>0</v>
      </c>
      <c r="K173" s="36">
        <v>0</v>
      </c>
      <c r="L173" s="37">
        <v>0</v>
      </c>
      <c r="M173" s="37">
        <v>0</v>
      </c>
      <c r="N173" s="43">
        <v>0</v>
      </c>
      <c r="O173" s="36">
        <v>0</v>
      </c>
      <c r="P173" s="36"/>
      <c r="Q173" s="60"/>
      <c r="R173" s="60"/>
      <c r="S173" s="60"/>
      <c r="T173" s="31">
        <f t="shared" si="4"/>
        <v>0</v>
      </c>
      <c r="U173" s="60"/>
      <c r="V173" s="24"/>
      <c r="W173" s="60"/>
      <c r="X173" s="60"/>
      <c r="Y173" s="60"/>
      <c r="Z173" s="30">
        <f t="shared" si="5"/>
        <v>0</v>
      </c>
      <c r="AA173" s="24"/>
      <c r="AB173" s="24"/>
      <c r="AC173" s="24"/>
      <c r="AD173" s="24"/>
    </row>
    <row r="174" spans="1:30" s="26" customFormat="1" ht="263.5" x14ac:dyDescent="0.35">
      <c r="A174" s="33" t="s">
        <v>710</v>
      </c>
      <c r="B174" s="28" t="s">
        <v>171</v>
      </c>
      <c r="C174" s="28" t="s">
        <v>201</v>
      </c>
      <c r="D174" s="33" t="s">
        <v>660</v>
      </c>
      <c r="E174" s="32" t="s">
        <v>1171</v>
      </c>
      <c r="F174" s="34" t="s">
        <v>1226</v>
      </c>
      <c r="G174" s="32" t="s">
        <v>1171</v>
      </c>
      <c r="H174" s="59" t="s">
        <v>1171</v>
      </c>
      <c r="I174" s="35">
        <v>0</v>
      </c>
      <c r="J174" s="35">
        <v>0</v>
      </c>
      <c r="K174" s="36">
        <v>0</v>
      </c>
      <c r="L174" s="37">
        <v>1</v>
      </c>
      <c r="M174" s="37">
        <v>3</v>
      </c>
      <c r="N174" s="43">
        <v>4</v>
      </c>
      <c r="O174" s="36">
        <v>4</v>
      </c>
      <c r="P174" s="36"/>
      <c r="Q174" s="60">
        <v>1</v>
      </c>
      <c r="R174" s="60"/>
      <c r="S174" s="60"/>
      <c r="T174" s="31">
        <f t="shared" si="4"/>
        <v>1</v>
      </c>
      <c r="U174" s="60"/>
      <c r="V174" s="24" t="s">
        <v>1354</v>
      </c>
      <c r="W174" s="60"/>
      <c r="X174" s="60"/>
      <c r="Y174" s="60"/>
      <c r="Z174" s="30">
        <f t="shared" si="5"/>
        <v>0</v>
      </c>
      <c r="AA174" s="24"/>
      <c r="AB174" s="24"/>
      <c r="AC174" s="24"/>
      <c r="AD174" s="24"/>
    </row>
    <row r="175" spans="1:30" s="26" customFormat="1" ht="263.5" x14ac:dyDescent="0.35">
      <c r="A175" s="33" t="s">
        <v>711</v>
      </c>
      <c r="B175" s="28" t="s">
        <v>171</v>
      </c>
      <c r="C175" s="28" t="s">
        <v>201</v>
      </c>
      <c r="D175" s="33" t="s">
        <v>662</v>
      </c>
      <c r="E175" s="32" t="s">
        <v>1227</v>
      </c>
      <c r="F175" s="34" t="s">
        <v>1226</v>
      </c>
      <c r="G175" s="32" t="s">
        <v>1171</v>
      </c>
      <c r="H175" s="59" t="s">
        <v>1171</v>
      </c>
      <c r="I175" s="35">
        <v>0</v>
      </c>
      <c r="J175" s="35">
        <v>2</v>
      </c>
      <c r="K175" s="36">
        <v>2</v>
      </c>
      <c r="L175" s="37">
        <v>4</v>
      </c>
      <c r="M175" s="37">
        <v>5</v>
      </c>
      <c r="N175" s="43">
        <v>9</v>
      </c>
      <c r="O175" s="36">
        <v>11</v>
      </c>
      <c r="P175" s="36"/>
      <c r="Q175" s="60">
        <v>6</v>
      </c>
      <c r="R175" s="60"/>
      <c r="S175" s="60"/>
      <c r="T175" s="31">
        <f t="shared" si="4"/>
        <v>6</v>
      </c>
      <c r="U175" s="60"/>
      <c r="V175" s="24" t="s">
        <v>1355</v>
      </c>
      <c r="W175" s="60"/>
      <c r="X175" s="60"/>
      <c r="Y175" s="60"/>
      <c r="Z175" s="30">
        <f t="shared" si="5"/>
        <v>0</v>
      </c>
      <c r="AA175" s="24"/>
      <c r="AB175" s="24"/>
      <c r="AC175" s="24"/>
      <c r="AD175" s="24"/>
    </row>
    <row r="176" spans="1:30" s="26" customFormat="1" ht="263.5" x14ac:dyDescent="0.35">
      <c r="A176" s="33" t="s">
        <v>712</v>
      </c>
      <c r="B176" s="28" t="s">
        <v>171</v>
      </c>
      <c r="C176" s="28" t="s">
        <v>201</v>
      </c>
      <c r="D176" s="33" t="s">
        <v>713</v>
      </c>
      <c r="E176" s="32" t="s">
        <v>1234</v>
      </c>
      <c r="F176" s="34" t="s">
        <v>1226</v>
      </c>
      <c r="G176" s="32" t="s">
        <v>1171</v>
      </c>
      <c r="H176" s="59" t="s">
        <v>1171</v>
      </c>
      <c r="I176" s="35">
        <v>0</v>
      </c>
      <c r="J176" s="35">
        <v>2</v>
      </c>
      <c r="K176" s="36">
        <v>2</v>
      </c>
      <c r="L176" s="37">
        <v>4</v>
      </c>
      <c r="M176" s="37">
        <v>23</v>
      </c>
      <c r="N176" s="43">
        <v>27</v>
      </c>
      <c r="O176" s="36">
        <v>29</v>
      </c>
      <c r="P176" s="36"/>
      <c r="Q176" s="60">
        <v>22</v>
      </c>
      <c r="R176" s="60"/>
      <c r="S176" s="60"/>
      <c r="T176" s="31">
        <f t="shared" si="4"/>
        <v>22</v>
      </c>
      <c r="U176" s="60"/>
      <c r="V176" s="24" t="s">
        <v>1344</v>
      </c>
      <c r="W176" s="60"/>
      <c r="X176" s="60"/>
      <c r="Y176" s="60"/>
      <c r="Z176" s="30">
        <f t="shared" si="5"/>
        <v>0</v>
      </c>
      <c r="AA176" s="24"/>
      <c r="AB176" s="24"/>
      <c r="AC176" s="24"/>
      <c r="AD176" s="24"/>
    </row>
    <row r="177" spans="1:30" s="26" customFormat="1" ht="263.5" x14ac:dyDescent="0.35">
      <c r="A177" s="33" t="s">
        <v>714</v>
      </c>
      <c r="B177" s="28" t="s">
        <v>171</v>
      </c>
      <c r="C177" s="28" t="s">
        <v>201</v>
      </c>
      <c r="D177" s="33" t="s">
        <v>715</v>
      </c>
      <c r="E177" s="32" t="s">
        <v>1171</v>
      </c>
      <c r="F177" s="34" t="s">
        <v>1226</v>
      </c>
      <c r="G177" s="32" t="s">
        <v>1171</v>
      </c>
      <c r="H177" s="59" t="s">
        <v>1171</v>
      </c>
      <c r="I177" s="35">
        <v>0</v>
      </c>
      <c r="J177" s="35">
        <v>0</v>
      </c>
      <c r="K177" s="36">
        <v>0</v>
      </c>
      <c r="L177" s="37">
        <v>2</v>
      </c>
      <c r="M177" s="37">
        <v>22</v>
      </c>
      <c r="N177" s="43">
        <v>24</v>
      </c>
      <c r="O177" s="36">
        <v>24</v>
      </c>
      <c r="P177" s="36"/>
      <c r="Q177" s="60">
        <v>17</v>
      </c>
      <c r="R177" s="60"/>
      <c r="S177" s="60"/>
      <c r="T177" s="31">
        <f t="shared" si="4"/>
        <v>17</v>
      </c>
      <c r="U177" s="60"/>
      <c r="V177" s="24" t="s">
        <v>1356</v>
      </c>
      <c r="W177" s="60"/>
      <c r="X177" s="60"/>
      <c r="Y177" s="60"/>
      <c r="Z177" s="30">
        <f t="shared" si="5"/>
        <v>0</v>
      </c>
      <c r="AA177" s="24"/>
      <c r="AB177" s="24"/>
      <c r="AC177" s="24"/>
      <c r="AD177" s="24"/>
    </row>
    <row r="178" spans="1:30" s="26" customFormat="1" ht="31" x14ac:dyDescent="0.35">
      <c r="A178" s="33" t="s">
        <v>716</v>
      </c>
      <c r="B178" s="28" t="s">
        <v>171</v>
      </c>
      <c r="C178" s="28" t="s">
        <v>201</v>
      </c>
      <c r="D178" s="33" t="s">
        <v>668</v>
      </c>
      <c r="E178" s="32" t="s">
        <v>1171</v>
      </c>
      <c r="F178" s="34" t="s">
        <v>1226</v>
      </c>
      <c r="G178" s="32" t="s">
        <v>1171</v>
      </c>
      <c r="H178" s="59" t="s">
        <v>1171</v>
      </c>
      <c r="I178" s="35">
        <v>0</v>
      </c>
      <c r="J178" s="35">
        <v>0</v>
      </c>
      <c r="K178" s="36">
        <v>0</v>
      </c>
      <c r="L178" s="37">
        <v>0</v>
      </c>
      <c r="M178" s="37">
        <v>1</v>
      </c>
      <c r="N178" s="43">
        <v>1</v>
      </c>
      <c r="O178" s="36">
        <v>1</v>
      </c>
      <c r="P178" s="36"/>
      <c r="Q178" s="60"/>
      <c r="R178" s="60"/>
      <c r="S178" s="60"/>
      <c r="T178" s="31">
        <f t="shared" si="4"/>
        <v>0</v>
      </c>
      <c r="U178" s="60"/>
      <c r="V178" s="24"/>
      <c r="W178" s="60"/>
      <c r="X178" s="60"/>
      <c r="Y178" s="60"/>
      <c r="Z178" s="30">
        <f t="shared" si="5"/>
        <v>0</v>
      </c>
      <c r="AA178" s="24"/>
      <c r="AB178" s="24"/>
      <c r="AC178" s="24"/>
      <c r="AD178" s="24"/>
    </row>
    <row r="179" spans="1:30" s="26" customFormat="1" ht="31" x14ac:dyDescent="0.35">
      <c r="A179" s="33" t="s">
        <v>717</v>
      </c>
      <c r="B179" s="28" t="s">
        <v>171</v>
      </c>
      <c r="C179" s="28" t="s">
        <v>201</v>
      </c>
      <c r="D179" s="33" t="s">
        <v>718</v>
      </c>
      <c r="E179" s="32" t="s">
        <v>1171</v>
      </c>
      <c r="F179" s="34" t="s">
        <v>1226</v>
      </c>
      <c r="G179" s="32" t="s">
        <v>1171</v>
      </c>
      <c r="H179" s="59" t="s">
        <v>1171</v>
      </c>
      <c r="I179" s="35">
        <v>0</v>
      </c>
      <c r="J179" s="35">
        <v>0</v>
      </c>
      <c r="K179" s="36">
        <v>0</v>
      </c>
      <c r="L179" s="37">
        <v>0</v>
      </c>
      <c r="M179" s="37">
        <v>48</v>
      </c>
      <c r="N179" s="43">
        <v>48</v>
      </c>
      <c r="O179" s="36">
        <v>48</v>
      </c>
      <c r="P179" s="36"/>
      <c r="Q179" s="60"/>
      <c r="R179" s="60"/>
      <c r="S179" s="60"/>
      <c r="T179" s="31">
        <f t="shared" si="4"/>
        <v>0</v>
      </c>
      <c r="U179" s="60"/>
      <c r="V179" s="24"/>
      <c r="W179" s="60"/>
      <c r="X179" s="60"/>
      <c r="Y179" s="60"/>
      <c r="Z179" s="30">
        <f t="shared" si="5"/>
        <v>0</v>
      </c>
      <c r="AA179" s="24"/>
      <c r="AB179" s="24"/>
      <c r="AC179" s="24"/>
      <c r="AD179" s="24"/>
    </row>
    <row r="180" spans="1:30" s="26" customFormat="1" ht="31" x14ac:dyDescent="0.35">
      <c r="A180" s="33" t="s">
        <v>719</v>
      </c>
      <c r="B180" s="28" t="s">
        <v>171</v>
      </c>
      <c r="C180" s="28" t="s">
        <v>201</v>
      </c>
      <c r="D180" s="33" t="s">
        <v>720</v>
      </c>
      <c r="E180" s="32" t="s">
        <v>1235</v>
      </c>
      <c r="F180" s="34" t="s">
        <v>1226</v>
      </c>
      <c r="G180" s="32" t="s">
        <v>1171</v>
      </c>
      <c r="H180" s="59" t="s">
        <v>1171</v>
      </c>
      <c r="I180" s="35">
        <v>0</v>
      </c>
      <c r="J180" s="35">
        <v>10</v>
      </c>
      <c r="K180" s="36">
        <v>10</v>
      </c>
      <c r="L180" s="37">
        <v>0</v>
      </c>
      <c r="M180" s="37">
        <v>31</v>
      </c>
      <c r="N180" s="43">
        <v>31</v>
      </c>
      <c r="O180" s="36">
        <v>41</v>
      </c>
      <c r="P180" s="36"/>
      <c r="Q180" s="60"/>
      <c r="R180" s="60"/>
      <c r="S180" s="60"/>
      <c r="T180" s="31">
        <f t="shared" si="4"/>
        <v>0</v>
      </c>
      <c r="U180" s="60"/>
      <c r="V180" s="24"/>
      <c r="W180" s="60"/>
      <c r="X180" s="60"/>
      <c r="Y180" s="60"/>
      <c r="Z180" s="30">
        <f t="shared" si="5"/>
        <v>0</v>
      </c>
      <c r="AA180" s="24"/>
      <c r="AB180" s="24"/>
      <c r="AC180" s="24"/>
      <c r="AD180" s="24"/>
    </row>
    <row r="181" spans="1:30" s="26" customFormat="1" ht="263.5" x14ac:dyDescent="0.35">
      <c r="A181" s="33" t="s">
        <v>721</v>
      </c>
      <c r="B181" s="28" t="s">
        <v>171</v>
      </c>
      <c r="C181" s="28" t="s">
        <v>201</v>
      </c>
      <c r="D181" s="33" t="s">
        <v>722</v>
      </c>
      <c r="E181" s="32" t="s">
        <v>1227</v>
      </c>
      <c r="F181" s="34" t="s">
        <v>1226</v>
      </c>
      <c r="G181" s="32" t="s">
        <v>1171</v>
      </c>
      <c r="H181" s="59" t="s">
        <v>1171</v>
      </c>
      <c r="I181" s="35">
        <v>0</v>
      </c>
      <c r="J181" s="35">
        <v>1</v>
      </c>
      <c r="K181" s="36">
        <v>1</v>
      </c>
      <c r="L181" s="37">
        <v>4</v>
      </c>
      <c r="M181" s="37">
        <v>32</v>
      </c>
      <c r="N181" s="43">
        <v>36</v>
      </c>
      <c r="O181" s="36">
        <v>37</v>
      </c>
      <c r="P181" s="36"/>
      <c r="Q181" s="60">
        <v>18</v>
      </c>
      <c r="R181" s="60"/>
      <c r="S181" s="60"/>
      <c r="T181" s="31">
        <f t="shared" si="4"/>
        <v>18</v>
      </c>
      <c r="U181" s="60"/>
      <c r="V181" s="24" t="s">
        <v>1357</v>
      </c>
      <c r="W181" s="60"/>
      <c r="X181" s="60"/>
      <c r="Y181" s="60"/>
      <c r="Z181" s="30">
        <f t="shared" si="5"/>
        <v>0</v>
      </c>
      <c r="AA181" s="24"/>
      <c r="AB181" s="24"/>
      <c r="AC181" s="24"/>
      <c r="AD181" s="24"/>
    </row>
    <row r="182" spans="1:30" s="26" customFormat="1" ht="263.5" x14ac:dyDescent="0.35">
      <c r="A182" s="33" t="s">
        <v>723</v>
      </c>
      <c r="B182" s="28" t="s">
        <v>171</v>
      </c>
      <c r="C182" s="28" t="s">
        <v>201</v>
      </c>
      <c r="D182" s="33" t="s">
        <v>724</v>
      </c>
      <c r="E182" s="32" t="s">
        <v>1171</v>
      </c>
      <c r="F182" s="34" t="s">
        <v>1226</v>
      </c>
      <c r="G182" s="32" t="s">
        <v>1171</v>
      </c>
      <c r="H182" s="59" t="s">
        <v>1171</v>
      </c>
      <c r="I182" s="35">
        <v>0</v>
      </c>
      <c r="J182" s="35">
        <v>0</v>
      </c>
      <c r="K182" s="36">
        <v>0</v>
      </c>
      <c r="L182" s="37">
        <v>2</v>
      </c>
      <c r="M182" s="37">
        <v>28</v>
      </c>
      <c r="N182" s="43">
        <v>30</v>
      </c>
      <c r="O182" s="36">
        <v>30</v>
      </c>
      <c r="P182" s="36"/>
      <c r="Q182" s="60">
        <v>14</v>
      </c>
      <c r="R182" s="60"/>
      <c r="S182" s="60"/>
      <c r="T182" s="31">
        <f t="shared" si="4"/>
        <v>14</v>
      </c>
      <c r="U182" s="60"/>
      <c r="V182" s="24" t="s">
        <v>1358</v>
      </c>
      <c r="W182" s="60"/>
      <c r="X182" s="60"/>
      <c r="Y182" s="60"/>
      <c r="Z182" s="30">
        <f t="shared" si="5"/>
        <v>0</v>
      </c>
      <c r="AA182" s="24"/>
      <c r="AB182" s="24"/>
      <c r="AC182" s="24"/>
      <c r="AD182" s="24"/>
    </row>
    <row r="183" spans="1:30" s="26" customFormat="1" ht="46.5" x14ac:dyDescent="0.35">
      <c r="A183" s="33" t="s">
        <v>725</v>
      </c>
      <c r="B183" s="28" t="s">
        <v>171</v>
      </c>
      <c r="C183" s="28" t="s">
        <v>201</v>
      </c>
      <c r="D183" s="33" t="s">
        <v>726</v>
      </c>
      <c r="E183" s="32" t="s">
        <v>1230</v>
      </c>
      <c r="F183" s="34" t="s">
        <v>1226</v>
      </c>
      <c r="G183" s="32" t="s">
        <v>1171</v>
      </c>
      <c r="H183" s="59" t="s">
        <v>1171</v>
      </c>
      <c r="I183" s="35">
        <v>0</v>
      </c>
      <c r="J183" s="35">
        <v>9</v>
      </c>
      <c r="K183" s="36">
        <v>9</v>
      </c>
      <c r="L183" s="37">
        <v>0</v>
      </c>
      <c r="M183" s="37">
        <v>25</v>
      </c>
      <c r="N183" s="43">
        <v>25</v>
      </c>
      <c r="O183" s="36">
        <v>34</v>
      </c>
      <c r="P183" s="36"/>
      <c r="Q183" s="60"/>
      <c r="R183" s="60"/>
      <c r="S183" s="60"/>
      <c r="T183" s="31">
        <f t="shared" si="4"/>
        <v>0</v>
      </c>
      <c r="U183" s="60"/>
      <c r="V183" s="24"/>
      <c r="W183" s="60"/>
      <c r="X183" s="60"/>
      <c r="Y183" s="60"/>
      <c r="Z183" s="30">
        <f t="shared" si="5"/>
        <v>0</v>
      </c>
      <c r="AA183" s="24"/>
      <c r="AB183" s="24"/>
      <c r="AC183" s="24"/>
      <c r="AD183" s="24"/>
    </row>
    <row r="184" spans="1:30" s="26" customFormat="1" ht="46.5" x14ac:dyDescent="0.35">
      <c r="A184" s="33" t="s">
        <v>727</v>
      </c>
      <c r="B184" s="28" t="s">
        <v>171</v>
      </c>
      <c r="C184" s="28" t="s">
        <v>201</v>
      </c>
      <c r="D184" s="33" t="s">
        <v>728</v>
      </c>
      <c r="E184" s="32" t="s">
        <v>1171</v>
      </c>
      <c r="F184" s="34" t="s">
        <v>1226</v>
      </c>
      <c r="G184" s="32" t="s">
        <v>1171</v>
      </c>
      <c r="H184" s="59" t="s">
        <v>1171</v>
      </c>
      <c r="I184" s="35">
        <v>0</v>
      </c>
      <c r="J184" s="35">
        <v>0</v>
      </c>
      <c r="K184" s="36">
        <v>0</v>
      </c>
      <c r="L184" s="37">
        <v>0</v>
      </c>
      <c r="M184" s="37">
        <v>11</v>
      </c>
      <c r="N184" s="43">
        <v>11</v>
      </c>
      <c r="O184" s="36">
        <v>11</v>
      </c>
      <c r="P184" s="36"/>
      <c r="Q184" s="60"/>
      <c r="R184" s="60"/>
      <c r="S184" s="60"/>
      <c r="T184" s="31">
        <f t="shared" si="4"/>
        <v>0</v>
      </c>
      <c r="U184" s="60"/>
      <c r="V184" s="24"/>
      <c r="W184" s="60"/>
      <c r="X184" s="60"/>
      <c r="Y184" s="60"/>
      <c r="Z184" s="30">
        <f t="shared" si="5"/>
        <v>0</v>
      </c>
      <c r="AA184" s="24"/>
      <c r="AB184" s="24"/>
      <c r="AC184" s="24"/>
      <c r="AD184" s="24"/>
    </row>
    <row r="185" spans="1:30" s="26" customFormat="1" ht="263.5" x14ac:dyDescent="0.35">
      <c r="A185" s="33" t="s">
        <v>729</v>
      </c>
      <c r="B185" s="28" t="s">
        <v>171</v>
      </c>
      <c r="C185" s="28" t="s">
        <v>201</v>
      </c>
      <c r="D185" s="33" t="s">
        <v>730</v>
      </c>
      <c r="E185" s="32" t="s">
        <v>1171</v>
      </c>
      <c r="F185" s="34" t="s">
        <v>1226</v>
      </c>
      <c r="G185" s="32" t="s">
        <v>1171</v>
      </c>
      <c r="H185" s="59" t="s">
        <v>1171</v>
      </c>
      <c r="I185" s="35">
        <v>0</v>
      </c>
      <c r="J185" s="35">
        <v>0</v>
      </c>
      <c r="K185" s="36">
        <v>0</v>
      </c>
      <c r="L185" s="37">
        <v>4</v>
      </c>
      <c r="M185" s="37">
        <v>14</v>
      </c>
      <c r="N185" s="43">
        <v>18</v>
      </c>
      <c r="O185" s="36">
        <v>18</v>
      </c>
      <c r="P185" s="36"/>
      <c r="Q185" s="60">
        <v>8</v>
      </c>
      <c r="R185" s="60"/>
      <c r="S185" s="60"/>
      <c r="T185" s="31">
        <f t="shared" si="4"/>
        <v>8</v>
      </c>
      <c r="U185" s="60"/>
      <c r="V185" s="24" t="s">
        <v>1359</v>
      </c>
      <c r="W185" s="60"/>
      <c r="X185" s="60"/>
      <c r="Y185" s="60"/>
      <c r="Z185" s="30">
        <f t="shared" si="5"/>
        <v>0</v>
      </c>
      <c r="AA185" s="24"/>
      <c r="AB185" s="24"/>
      <c r="AC185" s="24"/>
      <c r="AD185" s="24"/>
    </row>
    <row r="186" spans="1:30" s="26" customFormat="1" ht="263.5" x14ac:dyDescent="0.35">
      <c r="A186" s="33" t="s">
        <v>731</v>
      </c>
      <c r="B186" s="28" t="s">
        <v>171</v>
      </c>
      <c r="C186" s="28" t="s">
        <v>201</v>
      </c>
      <c r="D186" s="33" t="s">
        <v>732</v>
      </c>
      <c r="E186" s="32" t="s">
        <v>1171</v>
      </c>
      <c r="F186" s="34" t="s">
        <v>1226</v>
      </c>
      <c r="G186" s="32" t="s">
        <v>1171</v>
      </c>
      <c r="H186" s="59" t="s">
        <v>1171</v>
      </c>
      <c r="I186" s="35">
        <v>0</v>
      </c>
      <c r="J186" s="35">
        <v>0</v>
      </c>
      <c r="K186" s="36">
        <v>0</v>
      </c>
      <c r="L186" s="37">
        <v>2</v>
      </c>
      <c r="M186" s="37">
        <v>12</v>
      </c>
      <c r="N186" s="43">
        <v>14</v>
      </c>
      <c r="O186" s="36">
        <v>14</v>
      </c>
      <c r="P186" s="36"/>
      <c r="Q186" s="60">
        <v>6</v>
      </c>
      <c r="R186" s="60"/>
      <c r="S186" s="60"/>
      <c r="T186" s="31">
        <f t="shared" si="4"/>
        <v>6</v>
      </c>
      <c r="U186" s="60"/>
      <c r="V186" s="24" t="s">
        <v>1360</v>
      </c>
      <c r="W186" s="60"/>
      <c r="X186" s="60"/>
      <c r="Y186" s="60"/>
      <c r="Z186" s="30">
        <f t="shared" si="5"/>
        <v>0</v>
      </c>
      <c r="AA186" s="24"/>
      <c r="AB186" s="24"/>
      <c r="AC186" s="24"/>
      <c r="AD186" s="24"/>
    </row>
    <row r="187" spans="1:30" s="26" customFormat="1" ht="62" x14ac:dyDescent="0.35">
      <c r="A187" s="33" t="s">
        <v>733</v>
      </c>
      <c r="B187" s="28" t="s">
        <v>171</v>
      </c>
      <c r="C187" s="28" t="s">
        <v>201</v>
      </c>
      <c r="D187" s="33" t="s">
        <v>734</v>
      </c>
      <c r="E187" s="32" t="s">
        <v>1230</v>
      </c>
      <c r="F187" s="34" t="s">
        <v>1226</v>
      </c>
      <c r="G187" s="32" t="s">
        <v>1171</v>
      </c>
      <c r="H187" s="59" t="s">
        <v>1171</v>
      </c>
      <c r="I187" s="35">
        <v>0</v>
      </c>
      <c r="J187" s="35">
        <v>9</v>
      </c>
      <c r="K187" s="36">
        <v>9</v>
      </c>
      <c r="L187" s="37">
        <v>0</v>
      </c>
      <c r="M187" s="37">
        <v>28</v>
      </c>
      <c r="N187" s="43">
        <v>28</v>
      </c>
      <c r="O187" s="36">
        <v>37</v>
      </c>
      <c r="P187" s="36"/>
      <c r="Q187" s="60"/>
      <c r="R187" s="60"/>
      <c r="S187" s="60"/>
      <c r="T187" s="31">
        <f t="shared" si="4"/>
        <v>0</v>
      </c>
      <c r="U187" s="60"/>
      <c r="V187" s="24"/>
      <c r="W187" s="60"/>
      <c r="X187" s="60"/>
      <c r="Y187" s="60"/>
      <c r="Z187" s="30">
        <f t="shared" si="5"/>
        <v>0</v>
      </c>
      <c r="AA187" s="24"/>
      <c r="AB187" s="24"/>
      <c r="AC187" s="24"/>
      <c r="AD187" s="24"/>
    </row>
    <row r="188" spans="1:30" s="26" customFormat="1" ht="31" x14ac:dyDescent="0.35">
      <c r="A188" s="33" t="s">
        <v>735</v>
      </c>
      <c r="B188" s="28" t="s">
        <v>171</v>
      </c>
      <c r="C188" s="28" t="s">
        <v>201</v>
      </c>
      <c r="D188" s="33" t="s">
        <v>736</v>
      </c>
      <c r="E188" s="32" t="s">
        <v>1171</v>
      </c>
      <c r="F188" s="34" t="s">
        <v>1226</v>
      </c>
      <c r="G188" s="32" t="s">
        <v>1171</v>
      </c>
      <c r="H188" s="59" t="s">
        <v>1171</v>
      </c>
      <c r="I188" s="35">
        <v>0</v>
      </c>
      <c r="J188" s="35">
        <v>0</v>
      </c>
      <c r="K188" s="36">
        <v>0</v>
      </c>
      <c r="L188" s="37">
        <v>0</v>
      </c>
      <c r="M188" s="37">
        <v>6</v>
      </c>
      <c r="N188" s="43">
        <v>6</v>
      </c>
      <c r="O188" s="36">
        <v>6</v>
      </c>
      <c r="P188" s="36"/>
      <c r="Q188" s="60"/>
      <c r="R188" s="60"/>
      <c r="S188" s="60"/>
      <c r="T188" s="31">
        <f t="shared" si="4"/>
        <v>0</v>
      </c>
      <c r="U188" s="60"/>
      <c r="V188" s="24"/>
      <c r="W188" s="60"/>
      <c r="X188" s="60"/>
      <c r="Y188" s="60"/>
      <c r="Z188" s="30">
        <f t="shared" si="5"/>
        <v>0</v>
      </c>
      <c r="AA188" s="24"/>
      <c r="AB188" s="24"/>
      <c r="AC188" s="24"/>
      <c r="AD188" s="24"/>
    </row>
    <row r="189" spans="1:30" s="26" customFormat="1" ht="31" x14ac:dyDescent="0.35">
      <c r="A189" s="33" t="s">
        <v>737</v>
      </c>
      <c r="B189" s="28" t="s">
        <v>171</v>
      </c>
      <c r="C189" s="28" t="s">
        <v>201</v>
      </c>
      <c r="D189" s="33" t="s">
        <v>738</v>
      </c>
      <c r="E189" s="32" t="s">
        <v>1171</v>
      </c>
      <c r="F189" s="34" t="s">
        <v>1226</v>
      </c>
      <c r="G189" s="32" t="s">
        <v>1171</v>
      </c>
      <c r="H189" s="59" t="s">
        <v>1171</v>
      </c>
      <c r="I189" s="35">
        <v>0</v>
      </c>
      <c r="J189" s="35">
        <v>0</v>
      </c>
      <c r="K189" s="36">
        <v>0</v>
      </c>
      <c r="L189" s="37">
        <v>1</v>
      </c>
      <c r="M189" s="37">
        <v>46</v>
      </c>
      <c r="N189" s="43">
        <v>47</v>
      </c>
      <c r="O189" s="36">
        <v>47</v>
      </c>
      <c r="P189" s="36"/>
      <c r="Q189" s="60"/>
      <c r="R189" s="60"/>
      <c r="S189" s="60"/>
      <c r="T189" s="31">
        <f t="shared" si="4"/>
        <v>0</v>
      </c>
      <c r="U189" s="60"/>
      <c r="V189" s="24"/>
      <c r="W189" s="60"/>
      <c r="X189" s="60"/>
      <c r="Y189" s="60"/>
      <c r="Z189" s="30">
        <f t="shared" si="5"/>
        <v>0</v>
      </c>
      <c r="AA189" s="24"/>
      <c r="AB189" s="24"/>
      <c r="AC189" s="24"/>
      <c r="AD189" s="24"/>
    </row>
    <row r="190" spans="1:30" s="26" customFormat="1" ht="31" x14ac:dyDescent="0.35">
      <c r="A190" s="33" t="s">
        <v>739</v>
      </c>
      <c r="B190" s="28" t="s">
        <v>171</v>
      </c>
      <c r="C190" s="28" t="s">
        <v>201</v>
      </c>
      <c r="D190" s="33" t="s">
        <v>740</v>
      </c>
      <c r="E190" s="32" t="s">
        <v>1171</v>
      </c>
      <c r="F190" s="34" t="s">
        <v>1226</v>
      </c>
      <c r="G190" s="32" t="s">
        <v>1171</v>
      </c>
      <c r="H190" s="59" t="s">
        <v>1171</v>
      </c>
      <c r="I190" s="35">
        <v>0</v>
      </c>
      <c r="J190" s="35">
        <v>0</v>
      </c>
      <c r="K190" s="36">
        <v>0</v>
      </c>
      <c r="L190" s="37">
        <v>0</v>
      </c>
      <c r="M190" s="37">
        <v>36</v>
      </c>
      <c r="N190" s="43">
        <v>36</v>
      </c>
      <c r="O190" s="36">
        <v>36</v>
      </c>
      <c r="P190" s="36"/>
      <c r="Q190" s="60"/>
      <c r="R190" s="60"/>
      <c r="S190" s="60"/>
      <c r="T190" s="31">
        <f t="shared" si="4"/>
        <v>0</v>
      </c>
      <c r="U190" s="60"/>
      <c r="V190" s="24"/>
      <c r="W190" s="60"/>
      <c r="X190" s="60"/>
      <c r="Y190" s="60"/>
      <c r="Z190" s="30">
        <f t="shared" si="5"/>
        <v>0</v>
      </c>
      <c r="AA190" s="24"/>
      <c r="AB190" s="24"/>
      <c r="AC190" s="24"/>
      <c r="AD190" s="24"/>
    </row>
    <row r="191" spans="1:30" s="26" customFormat="1" ht="263.5" x14ac:dyDescent="0.35">
      <c r="A191" s="33" t="s">
        <v>741</v>
      </c>
      <c r="B191" s="28" t="s">
        <v>171</v>
      </c>
      <c r="C191" s="28" t="s">
        <v>201</v>
      </c>
      <c r="D191" s="33" t="s">
        <v>742</v>
      </c>
      <c r="E191" s="32" t="s">
        <v>1171</v>
      </c>
      <c r="F191" s="34" t="s">
        <v>1226</v>
      </c>
      <c r="G191" s="32" t="s">
        <v>1171</v>
      </c>
      <c r="H191" s="59" t="s">
        <v>1171</v>
      </c>
      <c r="I191" s="35">
        <v>0</v>
      </c>
      <c r="J191" s="35">
        <v>0</v>
      </c>
      <c r="K191" s="36">
        <v>0</v>
      </c>
      <c r="L191" s="37">
        <v>0</v>
      </c>
      <c r="M191" s="37">
        <v>4</v>
      </c>
      <c r="N191" s="43">
        <v>4</v>
      </c>
      <c r="O191" s="36">
        <v>4</v>
      </c>
      <c r="P191" s="36"/>
      <c r="Q191" s="60">
        <v>4</v>
      </c>
      <c r="R191" s="60"/>
      <c r="S191" s="60"/>
      <c r="T191" s="31">
        <f t="shared" si="4"/>
        <v>4</v>
      </c>
      <c r="U191" s="60"/>
      <c r="V191" s="24" t="s">
        <v>1361</v>
      </c>
      <c r="W191" s="60"/>
      <c r="X191" s="60"/>
      <c r="Y191" s="60"/>
      <c r="Z191" s="30">
        <f t="shared" si="5"/>
        <v>0</v>
      </c>
      <c r="AA191" s="24"/>
      <c r="AB191" s="24"/>
      <c r="AC191" s="24"/>
      <c r="AD191" s="24"/>
    </row>
    <row r="192" spans="1:30" s="26" customFormat="1" ht="263.5" x14ac:dyDescent="0.35">
      <c r="A192" s="33" t="s">
        <v>743</v>
      </c>
      <c r="B192" s="28" t="s">
        <v>171</v>
      </c>
      <c r="C192" s="28" t="s">
        <v>201</v>
      </c>
      <c r="D192" s="33" t="s">
        <v>744</v>
      </c>
      <c r="E192" s="32" t="s">
        <v>1171</v>
      </c>
      <c r="F192" s="34" t="s">
        <v>1226</v>
      </c>
      <c r="G192" s="32" t="s">
        <v>1171</v>
      </c>
      <c r="H192" s="59" t="s">
        <v>1171</v>
      </c>
      <c r="I192" s="35">
        <v>0</v>
      </c>
      <c r="J192" s="35">
        <v>0</v>
      </c>
      <c r="K192" s="36">
        <v>0</v>
      </c>
      <c r="L192" s="37">
        <v>0</v>
      </c>
      <c r="M192" s="37">
        <v>2</v>
      </c>
      <c r="N192" s="43">
        <v>2</v>
      </c>
      <c r="O192" s="36">
        <v>2</v>
      </c>
      <c r="P192" s="36"/>
      <c r="Q192" s="60">
        <v>2</v>
      </c>
      <c r="R192" s="60"/>
      <c r="S192" s="60"/>
      <c r="T192" s="31">
        <f t="shared" si="4"/>
        <v>2</v>
      </c>
      <c r="U192" s="60"/>
      <c r="V192" s="24" t="s">
        <v>1362</v>
      </c>
      <c r="W192" s="60"/>
      <c r="X192" s="60"/>
      <c r="Y192" s="60"/>
      <c r="Z192" s="30">
        <f t="shared" si="5"/>
        <v>0</v>
      </c>
      <c r="AA192" s="24"/>
      <c r="AB192" s="24"/>
      <c r="AC192" s="24"/>
      <c r="AD192" s="24"/>
    </row>
    <row r="193" spans="1:30" s="26" customFormat="1" ht="263.5" x14ac:dyDescent="0.35">
      <c r="A193" s="33" t="s">
        <v>745</v>
      </c>
      <c r="B193" s="28" t="s">
        <v>171</v>
      </c>
      <c r="C193" s="28" t="s">
        <v>201</v>
      </c>
      <c r="D193" s="33" t="s">
        <v>746</v>
      </c>
      <c r="E193" s="32" t="s">
        <v>1171</v>
      </c>
      <c r="F193" s="34" t="s">
        <v>1226</v>
      </c>
      <c r="G193" s="32" t="s">
        <v>1171</v>
      </c>
      <c r="H193" s="59" t="s">
        <v>1171</v>
      </c>
      <c r="I193" s="35">
        <v>0</v>
      </c>
      <c r="J193" s="35">
        <v>0</v>
      </c>
      <c r="K193" s="36">
        <v>0</v>
      </c>
      <c r="L193" s="37">
        <v>6</v>
      </c>
      <c r="M193" s="37">
        <v>12</v>
      </c>
      <c r="N193" s="43">
        <v>18</v>
      </c>
      <c r="O193" s="36">
        <v>18</v>
      </c>
      <c r="P193" s="36"/>
      <c r="Q193" s="60">
        <v>5</v>
      </c>
      <c r="R193" s="60"/>
      <c r="S193" s="60"/>
      <c r="T193" s="31">
        <f t="shared" si="4"/>
        <v>5</v>
      </c>
      <c r="U193" s="60"/>
      <c r="V193" s="24" t="s">
        <v>1363</v>
      </c>
      <c r="W193" s="60"/>
      <c r="X193" s="60"/>
      <c r="Y193" s="60"/>
      <c r="Z193" s="30">
        <f t="shared" si="5"/>
        <v>0</v>
      </c>
      <c r="AA193" s="24"/>
      <c r="AB193" s="24"/>
      <c r="AC193" s="24"/>
      <c r="AD193" s="24"/>
    </row>
    <row r="194" spans="1:30" s="26" customFormat="1" ht="263.5" x14ac:dyDescent="0.35">
      <c r="A194" s="33" t="s">
        <v>747</v>
      </c>
      <c r="B194" s="28" t="s">
        <v>171</v>
      </c>
      <c r="C194" s="28" t="s">
        <v>201</v>
      </c>
      <c r="D194" s="33" t="s">
        <v>748</v>
      </c>
      <c r="E194" s="32" t="s">
        <v>1171</v>
      </c>
      <c r="F194" s="34" t="s">
        <v>1226</v>
      </c>
      <c r="G194" s="32" t="s">
        <v>1171</v>
      </c>
      <c r="H194" s="59" t="s">
        <v>1171</v>
      </c>
      <c r="I194" s="35">
        <v>0</v>
      </c>
      <c r="J194" s="35">
        <v>0</v>
      </c>
      <c r="K194" s="36">
        <v>0</v>
      </c>
      <c r="L194" s="37">
        <v>5</v>
      </c>
      <c r="M194" s="37">
        <v>8</v>
      </c>
      <c r="N194" s="43">
        <v>13</v>
      </c>
      <c r="O194" s="36">
        <v>13</v>
      </c>
      <c r="P194" s="36"/>
      <c r="Q194" s="60">
        <v>5</v>
      </c>
      <c r="R194" s="60"/>
      <c r="S194" s="60"/>
      <c r="T194" s="31">
        <f t="shared" si="4"/>
        <v>5</v>
      </c>
      <c r="U194" s="60"/>
      <c r="V194" s="24" t="s">
        <v>1364</v>
      </c>
      <c r="W194" s="60"/>
      <c r="X194" s="60"/>
      <c r="Y194" s="60"/>
      <c r="Z194" s="30">
        <f t="shared" si="5"/>
        <v>0</v>
      </c>
      <c r="AA194" s="24"/>
      <c r="AB194" s="24"/>
      <c r="AC194" s="24"/>
      <c r="AD194" s="24"/>
    </row>
    <row r="195" spans="1:30" s="26" customFormat="1" ht="31" x14ac:dyDescent="0.35">
      <c r="A195" s="33" t="s">
        <v>749</v>
      </c>
      <c r="B195" s="28" t="s">
        <v>171</v>
      </c>
      <c r="C195" s="28" t="s">
        <v>201</v>
      </c>
      <c r="D195" s="33" t="s">
        <v>750</v>
      </c>
      <c r="E195" s="32" t="s">
        <v>1171</v>
      </c>
      <c r="F195" s="34" t="s">
        <v>1226</v>
      </c>
      <c r="G195" s="32" t="s">
        <v>1171</v>
      </c>
      <c r="H195" s="59" t="s">
        <v>1171</v>
      </c>
      <c r="I195" s="35">
        <v>0</v>
      </c>
      <c r="J195" s="35">
        <v>0</v>
      </c>
      <c r="K195" s="36">
        <v>0</v>
      </c>
      <c r="L195" s="37">
        <v>9</v>
      </c>
      <c r="M195" s="37">
        <v>2</v>
      </c>
      <c r="N195" s="43">
        <v>11</v>
      </c>
      <c r="O195" s="36">
        <v>11</v>
      </c>
      <c r="P195" s="36"/>
      <c r="Q195" s="60"/>
      <c r="R195" s="60"/>
      <c r="S195" s="60"/>
      <c r="T195" s="31">
        <f t="shared" si="4"/>
        <v>0</v>
      </c>
      <c r="U195" s="60"/>
      <c r="V195" s="24"/>
      <c r="W195" s="60"/>
      <c r="X195" s="60"/>
      <c r="Y195" s="60"/>
      <c r="Z195" s="30">
        <f t="shared" si="5"/>
        <v>0</v>
      </c>
      <c r="AA195" s="24"/>
      <c r="AB195" s="24"/>
      <c r="AC195" s="24"/>
      <c r="AD195" s="24"/>
    </row>
    <row r="196" spans="1:30" s="26" customFormat="1" ht="31" x14ac:dyDescent="0.35">
      <c r="A196" s="33" t="s">
        <v>751</v>
      </c>
      <c r="B196" s="28" t="s">
        <v>171</v>
      </c>
      <c r="C196" s="28" t="s">
        <v>201</v>
      </c>
      <c r="D196" s="33" t="s">
        <v>752</v>
      </c>
      <c r="E196" s="32" t="s">
        <v>1232</v>
      </c>
      <c r="F196" s="34" t="s">
        <v>1226</v>
      </c>
      <c r="G196" s="32" t="s">
        <v>1171</v>
      </c>
      <c r="H196" s="59" t="s">
        <v>1171</v>
      </c>
      <c r="I196" s="35">
        <v>2</v>
      </c>
      <c r="J196" s="35">
        <v>0</v>
      </c>
      <c r="K196" s="36">
        <v>2</v>
      </c>
      <c r="L196" s="37">
        <v>0</v>
      </c>
      <c r="M196" s="37">
        <v>0</v>
      </c>
      <c r="N196" s="43">
        <v>0</v>
      </c>
      <c r="O196" s="36">
        <v>2</v>
      </c>
      <c r="P196" s="36"/>
      <c r="Q196" s="60"/>
      <c r="R196" s="60"/>
      <c r="S196" s="60"/>
      <c r="T196" s="31">
        <f t="shared" si="4"/>
        <v>0</v>
      </c>
      <c r="U196" s="60"/>
      <c r="V196" s="24"/>
      <c r="W196" s="60"/>
      <c r="X196" s="60"/>
      <c r="Y196" s="60"/>
      <c r="Z196" s="30">
        <f t="shared" si="5"/>
        <v>0</v>
      </c>
      <c r="AA196" s="24"/>
      <c r="AB196" s="24"/>
      <c r="AC196" s="24"/>
      <c r="AD196" s="24"/>
    </row>
    <row r="197" spans="1:30" s="26" customFormat="1" ht="31" x14ac:dyDescent="0.35">
      <c r="A197" s="33" t="s">
        <v>753</v>
      </c>
      <c r="B197" s="28" t="s">
        <v>171</v>
      </c>
      <c r="C197" s="28" t="s">
        <v>201</v>
      </c>
      <c r="D197" s="33" t="s">
        <v>754</v>
      </c>
      <c r="E197" s="32" t="s">
        <v>1171</v>
      </c>
      <c r="F197" s="34" t="s">
        <v>1226</v>
      </c>
      <c r="G197" s="32" t="s">
        <v>1171</v>
      </c>
      <c r="H197" s="59" t="s">
        <v>1171</v>
      </c>
      <c r="I197" s="35">
        <v>0</v>
      </c>
      <c r="J197" s="35">
        <v>0</v>
      </c>
      <c r="K197" s="36">
        <v>0</v>
      </c>
      <c r="L197" s="37">
        <v>0</v>
      </c>
      <c r="M197" s="37">
        <v>7</v>
      </c>
      <c r="N197" s="43">
        <v>7</v>
      </c>
      <c r="O197" s="36">
        <v>7</v>
      </c>
      <c r="P197" s="36"/>
      <c r="Q197" s="60"/>
      <c r="R197" s="60"/>
      <c r="S197" s="60"/>
      <c r="T197" s="31">
        <f t="shared" ref="T197:T260" si="6">SUM(Q197:S197)</f>
        <v>0</v>
      </c>
      <c r="U197" s="60"/>
      <c r="V197" s="24"/>
      <c r="W197" s="60"/>
      <c r="X197" s="60"/>
      <c r="Y197" s="60"/>
      <c r="Z197" s="30">
        <f t="shared" ref="Z197:Z260" si="7">SUM(W197:Y197)</f>
        <v>0</v>
      </c>
      <c r="AA197" s="24"/>
      <c r="AB197" s="24"/>
      <c r="AC197" s="24"/>
      <c r="AD197" s="24"/>
    </row>
    <row r="198" spans="1:30" s="26" customFormat="1" ht="31" x14ac:dyDescent="0.35">
      <c r="A198" s="33" t="s">
        <v>755</v>
      </c>
      <c r="B198" s="28" t="s">
        <v>171</v>
      </c>
      <c r="C198" s="28" t="s">
        <v>201</v>
      </c>
      <c r="D198" s="33" t="s">
        <v>756</v>
      </c>
      <c r="E198" s="32" t="s">
        <v>1171</v>
      </c>
      <c r="F198" s="34" t="s">
        <v>1226</v>
      </c>
      <c r="G198" s="32" t="s">
        <v>1171</v>
      </c>
      <c r="H198" s="59" t="s">
        <v>1171</v>
      </c>
      <c r="I198" s="35">
        <v>0</v>
      </c>
      <c r="J198" s="35">
        <v>0</v>
      </c>
      <c r="K198" s="36">
        <v>0</v>
      </c>
      <c r="L198" s="37">
        <v>3</v>
      </c>
      <c r="M198" s="37">
        <v>1</v>
      </c>
      <c r="N198" s="43">
        <v>4</v>
      </c>
      <c r="O198" s="36">
        <v>4</v>
      </c>
      <c r="P198" s="36"/>
      <c r="Q198" s="60"/>
      <c r="R198" s="60"/>
      <c r="S198" s="60"/>
      <c r="T198" s="31">
        <f t="shared" si="6"/>
        <v>0</v>
      </c>
      <c r="U198" s="60"/>
      <c r="V198" s="24"/>
      <c r="W198" s="60"/>
      <c r="X198" s="60"/>
      <c r="Y198" s="60"/>
      <c r="Z198" s="30">
        <f t="shared" si="7"/>
        <v>0</v>
      </c>
      <c r="AA198" s="24"/>
      <c r="AB198" s="24"/>
      <c r="AC198" s="24"/>
      <c r="AD198" s="24"/>
    </row>
    <row r="199" spans="1:30" s="26" customFormat="1" ht="31" x14ac:dyDescent="0.35">
      <c r="A199" s="33" t="s">
        <v>757</v>
      </c>
      <c r="B199" s="28" t="s">
        <v>171</v>
      </c>
      <c r="C199" s="28" t="s">
        <v>201</v>
      </c>
      <c r="D199" s="33" t="s">
        <v>758</v>
      </c>
      <c r="E199" s="32" t="s">
        <v>1171</v>
      </c>
      <c r="F199" s="34" t="s">
        <v>1226</v>
      </c>
      <c r="G199" s="32" t="s">
        <v>1171</v>
      </c>
      <c r="H199" s="59" t="s">
        <v>1171</v>
      </c>
      <c r="I199" s="35">
        <v>0</v>
      </c>
      <c r="J199" s="35">
        <v>0</v>
      </c>
      <c r="K199" s="36">
        <v>0</v>
      </c>
      <c r="L199" s="37">
        <v>11</v>
      </c>
      <c r="M199" s="37">
        <v>3</v>
      </c>
      <c r="N199" s="43">
        <v>14</v>
      </c>
      <c r="O199" s="36">
        <v>14</v>
      </c>
      <c r="P199" s="36"/>
      <c r="Q199" s="60"/>
      <c r="R199" s="60"/>
      <c r="S199" s="60"/>
      <c r="T199" s="31">
        <f t="shared" si="6"/>
        <v>0</v>
      </c>
      <c r="U199" s="60"/>
      <c r="V199" s="24"/>
      <c r="W199" s="60"/>
      <c r="X199" s="60"/>
      <c r="Y199" s="60"/>
      <c r="Z199" s="30">
        <f t="shared" si="7"/>
        <v>0</v>
      </c>
      <c r="AA199" s="24"/>
      <c r="AB199" s="24"/>
      <c r="AC199" s="24"/>
      <c r="AD199" s="24"/>
    </row>
    <row r="200" spans="1:30" s="26" customFormat="1" ht="31" x14ac:dyDescent="0.35">
      <c r="A200" s="33" t="s">
        <v>759</v>
      </c>
      <c r="B200" s="28" t="s">
        <v>171</v>
      </c>
      <c r="C200" s="28" t="s">
        <v>201</v>
      </c>
      <c r="D200" s="33" t="s">
        <v>760</v>
      </c>
      <c r="E200" s="32" t="s">
        <v>1236</v>
      </c>
      <c r="F200" s="34" t="s">
        <v>1226</v>
      </c>
      <c r="G200" s="32" t="s">
        <v>1171</v>
      </c>
      <c r="H200" s="59" t="s">
        <v>1171</v>
      </c>
      <c r="I200" s="35">
        <v>1</v>
      </c>
      <c r="J200" s="35">
        <v>1</v>
      </c>
      <c r="K200" s="36">
        <v>2</v>
      </c>
      <c r="L200" s="37">
        <v>0</v>
      </c>
      <c r="M200" s="37">
        <v>0</v>
      </c>
      <c r="N200" s="43">
        <v>0</v>
      </c>
      <c r="O200" s="36">
        <v>2</v>
      </c>
      <c r="P200" s="36"/>
      <c r="Q200" s="60"/>
      <c r="R200" s="60"/>
      <c r="S200" s="60"/>
      <c r="T200" s="31">
        <f t="shared" si="6"/>
        <v>0</v>
      </c>
      <c r="U200" s="60"/>
      <c r="V200" s="24"/>
      <c r="W200" s="60"/>
      <c r="X200" s="60"/>
      <c r="Y200" s="60"/>
      <c r="Z200" s="30">
        <f t="shared" si="7"/>
        <v>0</v>
      </c>
      <c r="AA200" s="24"/>
      <c r="AB200" s="24"/>
      <c r="AC200" s="24"/>
      <c r="AD200" s="24"/>
    </row>
    <row r="201" spans="1:30" s="26" customFormat="1" ht="31" x14ac:dyDescent="0.35">
      <c r="A201" s="33" t="s">
        <v>761</v>
      </c>
      <c r="B201" s="28" t="s">
        <v>171</v>
      </c>
      <c r="C201" s="28" t="s">
        <v>201</v>
      </c>
      <c r="D201" s="33" t="s">
        <v>762</v>
      </c>
      <c r="E201" s="32" t="s">
        <v>1171</v>
      </c>
      <c r="F201" s="34" t="s">
        <v>1226</v>
      </c>
      <c r="G201" s="32" t="s">
        <v>1171</v>
      </c>
      <c r="H201" s="59" t="s">
        <v>1171</v>
      </c>
      <c r="I201" s="35">
        <v>0</v>
      </c>
      <c r="J201" s="35">
        <v>0</v>
      </c>
      <c r="K201" s="36">
        <v>0</v>
      </c>
      <c r="L201" s="37">
        <v>4</v>
      </c>
      <c r="M201" s="37">
        <v>0</v>
      </c>
      <c r="N201" s="43">
        <v>4</v>
      </c>
      <c r="O201" s="36">
        <v>4</v>
      </c>
      <c r="P201" s="36"/>
      <c r="Q201" s="60"/>
      <c r="R201" s="60"/>
      <c r="S201" s="60"/>
      <c r="T201" s="31">
        <f t="shared" si="6"/>
        <v>0</v>
      </c>
      <c r="U201" s="60"/>
      <c r="V201" s="24"/>
      <c r="W201" s="60"/>
      <c r="X201" s="60"/>
      <c r="Y201" s="60"/>
      <c r="Z201" s="30">
        <f t="shared" si="7"/>
        <v>0</v>
      </c>
      <c r="AA201" s="24"/>
      <c r="AB201" s="24"/>
      <c r="AC201" s="24"/>
      <c r="AD201" s="24"/>
    </row>
    <row r="202" spans="1:30" s="26" customFormat="1" ht="31" x14ac:dyDescent="0.35">
      <c r="A202" s="33" t="s">
        <v>763</v>
      </c>
      <c r="B202" s="28" t="s">
        <v>171</v>
      </c>
      <c r="C202" s="28" t="s">
        <v>201</v>
      </c>
      <c r="D202" s="33" t="s">
        <v>764</v>
      </c>
      <c r="E202" s="32" t="s">
        <v>1171</v>
      </c>
      <c r="F202" s="34" t="s">
        <v>1226</v>
      </c>
      <c r="G202" s="32" t="s">
        <v>1171</v>
      </c>
      <c r="H202" s="59" t="s">
        <v>1171</v>
      </c>
      <c r="I202" s="35">
        <v>0</v>
      </c>
      <c r="J202" s="35">
        <v>0</v>
      </c>
      <c r="K202" s="36">
        <v>0</v>
      </c>
      <c r="L202" s="37">
        <v>2</v>
      </c>
      <c r="M202" s="37">
        <v>2</v>
      </c>
      <c r="N202" s="43">
        <v>4</v>
      </c>
      <c r="O202" s="36">
        <v>4</v>
      </c>
      <c r="P202" s="36"/>
      <c r="Q202" s="60"/>
      <c r="R202" s="60"/>
      <c r="S202" s="60"/>
      <c r="T202" s="31">
        <f t="shared" si="6"/>
        <v>0</v>
      </c>
      <c r="U202" s="60"/>
      <c r="V202" s="24"/>
      <c r="W202" s="60"/>
      <c r="X202" s="60"/>
      <c r="Y202" s="60"/>
      <c r="Z202" s="30">
        <f t="shared" si="7"/>
        <v>0</v>
      </c>
      <c r="AA202" s="24"/>
      <c r="AB202" s="24"/>
      <c r="AC202" s="24"/>
      <c r="AD202" s="24"/>
    </row>
    <row r="203" spans="1:30" s="26" customFormat="1" ht="31" x14ac:dyDescent="0.35">
      <c r="A203" s="33" t="s">
        <v>765</v>
      </c>
      <c r="B203" s="28" t="s">
        <v>171</v>
      </c>
      <c r="C203" s="28" t="s">
        <v>201</v>
      </c>
      <c r="D203" s="33" t="s">
        <v>766</v>
      </c>
      <c r="E203" s="32" t="s">
        <v>1171</v>
      </c>
      <c r="F203" s="34" t="s">
        <v>1226</v>
      </c>
      <c r="G203" s="32" t="s">
        <v>1171</v>
      </c>
      <c r="H203" s="59" t="s">
        <v>1171</v>
      </c>
      <c r="I203" s="35">
        <v>0</v>
      </c>
      <c r="J203" s="35">
        <v>0</v>
      </c>
      <c r="K203" s="36">
        <v>0</v>
      </c>
      <c r="L203" s="37">
        <v>6</v>
      </c>
      <c r="M203" s="37">
        <v>1</v>
      </c>
      <c r="N203" s="43">
        <v>7</v>
      </c>
      <c r="O203" s="36">
        <v>7</v>
      </c>
      <c r="P203" s="36"/>
      <c r="Q203" s="60"/>
      <c r="R203" s="60"/>
      <c r="S203" s="60"/>
      <c r="T203" s="31">
        <f t="shared" si="6"/>
        <v>0</v>
      </c>
      <c r="U203" s="60"/>
      <c r="V203" s="24"/>
      <c r="W203" s="60"/>
      <c r="X203" s="60"/>
      <c r="Y203" s="60"/>
      <c r="Z203" s="30">
        <f t="shared" si="7"/>
        <v>0</v>
      </c>
      <c r="AA203" s="24"/>
      <c r="AB203" s="24"/>
      <c r="AC203" s="24"/>
      <c r="AD203" s="24"/>
    </row>
    <row r="204" spans="1:30" s="26" customFormat="1" ht="31" x14ac:dyDescent="0.35">
      <c r="A204" s="33" t="s">
        <v>767</v>
      </c>
      <c r="B204" s="28" t="s">
        <v>171</v>
      </c>
      <c r="C204" s="28" t="s">
        <v>201</v>
      </c>
      <c r="D204" s="33" t="s">
        <v>768</v>
      </c>
      <c r="E204" s="32" t="s">
        <v>1171</v>
      </c>
      <c r="F204" s="34" t="s">
        <v>1226</v>
      </c>
      <c r="G204" s="32" t="s">
        <v>1171</v>
      </c>
      <c r="H204" s="59" t="s">
        <v>1171</v>
      </c>
      <c r="I204" s="35">
        <v>0</v>
      </c>
      <c r="J204" s="35">
        <v>0</v>
      </c>
      <c r="K204" s="36">
        <v>0</v>
      </c>
      <c r="L204" s="37">
        <v>1</v>
      </c>
      <c r="M204" s="37">
        <v>2</v>
      </c>
      <c r="N204" s="43">
        <v>3</v>
      </c>
      <c r="O204" s="36">
        <v>3</v>
      </c>
      <c r="P204" s="36"/>
      <c r="Q204" s="60"/>
      <c r="R204" s="60"/>
      <c r="S204" s="60"/>
      <c r="T204" s="31">
        <f t="shared" si="6"/>
        <v>0</v>
      </c>
      <c r="U204" s="60"/>
      <c r="V204" s="24"/>
      <c r="W204" s="60"/>
      <c r="X204" s="60"/>
      <c r="Y204" s="60"/>
      <c r="Z204" s="30">
        <f t="shared" si="7"/>
        <v>0</v>
      </c>
      <c r="AA204" s="24"/>
      <c r="AB204" s="24"/>
      <c r="AC204" s="24"/>
      <c r="AD204" s="24"/>
    </row>
    <row r="205" spans="1:30" s="26" customFormat="1" ht="31" x14ac:dyDescent="0.35">
      <c r="A205" s="33" t="s">
        <v>769</v>
      </c>
      <c r="B205" s="28" t="s">
        <v>171</v>
      </c>
      <c r="C205" s="28" t="s">
        <v>201</v>
      </c>
      <c r="D205" s="33" t="s">
        <v>770</v>
      </c>
      <c r="E205" s="32" t="s">
        <v>1171</v>
      </c>
      <c r="F205" s="34" t="s">
        <v>1226</v>
      </c>
      <c r="G205" s="32" t="s">
        <v>1171</v>
      </c>
      <c r="H205" s="59" t="s">
        <v>1171</v>
      </c>
      <c r="I205" s="35">
        <v>0</v>
      </c>
      <c r="J205" s="35">
        <v>0</v>
      </c>
      <c r="K205" s="36">
        <v>0</v>
      </c>
      <c r="L205" s="37">
        <v>2</v>
      </c>
      <c r="M205" s="37">
        <v>3</v>
      </c>
      <c r="N205" s="43">
        <v>5</v>
      </c>
      <c r="O205" s="36">
        <v>5</v>
      </c>
      <c r="P205" s="36"/>
      <c r="Q205" s="60"/>
      <c r="R205" s="60"/>
      <c r="S205" s="60"/>
      <c r="T205" s="31">
        <f t="shared" si="6"/>
        <v>0</v>
      </c>
      <c r="U205" s="60"/>
      <c r="V205" s="24"/>
      <c r="W205" s="60"/>
      <c r="X205" s="60"/>
      <c r="Y205" s="60"/>
      <c r="Z205" s="30">
        <f t="shared" si="7"/>
        <v>0</v>
      </c>
      <c r="AA205" s="24"/>
      <c r="AB205" s="24"/>
      <c r="AC205" s="24"/>
      <c r="AD205" s="24"/>
    </row>
    <row r="206" spans="1:30" s="26" customFormat="1" ht="31" x14ac:dyDescent="0.35">
      <c r="A206" s="33" t="s">
        <v>771</v>
      </c>
      <c r="B206" s="28" t="s">
        <v>171</v>
      </c>
      <c r="C206" s="28" t="s">
        <v>201</v>
      </c>
      <c r="D206" s="33" t="s">
        <v>772</v>
      </c>
      <c r="E206" s="32" t="s">
        <v>1171</v>
      </c>
      <c r="F206" s="34" t="s">
        <v>1226</v>
      </c>
      <c r="G206" s="32" t="s">
        <v>1171</v>
      </c>
      <c r="H206" s="59" t="s">
        <v>1171</v>
      </c>
      <c r="I206" s="35">
        <v>0</v>
      </c>
      <c r="J206" s="35">
        <v>0</v>
      </c>
      <c r="K206" s="36">
        <v>0</v>
      </c>
      <c r="L206" s="37">
        <v>0</v>
      </c>
      <c r="M206" s="37">
        <v>0</v>
      </c>
      <c r="N206" s="43">
        <v>0</v>
      </c>
      <c r="O206" s="36">
        <v>0</v>
      </c>
      <c r="P206" s="36"/>
      <c r="Q206" s="60"/>
      <c r="R206" s="60"/>
      <c r="S206" s="60"/>
      <c r="T206" s="31">
        <f t="shared" si="6"/>
        <v>0</v>
      </c>
      <c r="U206" s="60"/>
      <c r="V206" s="24"/>
      <c r="W206" s="60"/>
      <c r="X206" s="60"/>
      <c r="Y206" s="60"/>
      <c r="Z206" s="30">
        <f t="shared" si="7"/>
        <v>0</v>
      </c>
      <c r="AA206" s="24"/>
      <c r="AB206" s="24"/>
      <c r="AC206" s="24"/>
      <c r="AD206" s="24"/>
    </row>
    <row r="207" spans="1:30" s="26" customFormat="1" ht="31" x14ac:dyDescent="0.35">
      <c r="A207" s="33" t="s">
        <v>773</v>
      </c>
      <c r="B207" s="28" t="s">
        <v>171</v>
      </c>
      <c r="C207" s="28" t="s">
        <v>204</v>
      </c>
      <c r="D207" s="33" t="s">
        <v>145</v>
      </c>
      <c r="E207" s="32" t="s">
        <v>1171</v>
      </c>
      <c r="F207" s="34" t="s">
        <v>1226</v>
      </c>
      <c r="G207" s="32" t="s">
        <v>1171</v>
      </c>
      <c r="H207" s="59" t="s">
        <v>1171</v>
      </c>
      <c r="I207" s="35">
        <v>0</v>
      </c>
      <c r="J207" s="35">
        <v>0</v>
      </c>
      <c r="K207" s="36">
        <v>0</v>
      </c>
      <c r="L207" s="37">
        <v>0</v>
      </c>
      <c r="M207" s="37">
        <v>0</v>
      </c>
      <c r="N207" s="43">
        <v>0</v>
      </c>
      <c r="O207" s="36">
        <v>0</v>
      </c>
      <c r="P207" s="36"/>
      <c r="Q207" s="60"/>
      <c r="R207" s="60"/>
      <c r="S207" s="60"/>
      <c r="T207" s="31">
        <f t="shared" si="6"/>
        <v>0</v>
      </c>
      <c r="U207" s="60"/>
      <c r="V207" s="24"/>
      <c r="W207" s="60"/>
      <c r="X207" s="60"/>
      <c r="Y207" s="60"/>
      <c r="Z207" s="30">
        <f t="shared" si="7"/>
        <v>0</v>
      </c>
      <c r="AA207" s="24"/>
      <c r="AB207" s="24"/>
      <c r="AC207" s="24"/>
      <c r="AD207" s="24"/>
    </row>
    <row r="208" spans="1:30" s="26" customFormat="1" ht="263.5" x14ac:dyDescent="0.35">
      <c r="A208" s="33" t="s">
        <v>774</v>
      </c>
      <c r="B208" s="28" t="s">
        <v>171</v>
      </c>
      <c r="C208" s="28" t="s">
        <v>204</v>
      </c>
      <c r="D208" s="33" t="s">
        <v>775</v>
      </c>
      <c r="E208" s="32" t="s">
        <v>1171</v>
      </c>
      <c r="F208" s="34" t="s">
        <v>1226</v>
      </c>
      <c r="G208" s="32" t="s">
        <v>1171</v>
      </c>
      <c r="H208" s="59" t="s">
        <v>1171</v>
      </c>
      <c r="I208" s="35">
        <v>0</v>
      </c>
      <c r="J208" s="35">
        <v>0</v>
      </c>
      <c r="K208" s="36">
        <v>0</v>
      </c>
      <c r="L208" s="37">
        <v>1</v>
      </c>
      <c r="M208" s="37">
        <v>3</v>
      </c>
      <c r="N208" s="43">
        <v>4</v>
      </c>
      <c r="O208" s="36">
        <v>4</v>
      </c>
      <c r="P208" s="36"/>
      <c r="Q208" s="60">
        <v>1</v>
      </c>
      <c r="R208" s="60"/>
      <c r="S208" s="60"/>
      <c r="T208" s="31">
        <f t="shared" si="6"/>
        <v>1</v>
      </c>
      <c r="U208" s="60"/>
      <c r="V208" s="24" t="s">
        <v>1365</v>
      </c>
      <c r="W208" s="60"/>
      <c r="X208" s="60"/>
      <c r="Y208" s="60"/>
      <c r="Z208" s="30">
        <f t="shared" si="7"/>
        <v>0</v>
      </c>
      <c r="AA208" s="24"/>
      <c r="AB208" s="24"/>
      <c r="AC208" s="24"/>
      <c r="AD208" s="24"/>
    </row>
    <row r="209" spans="1:30" s="26" customFormat="1" ht="263.5" x14ac:dyDescent="0.35">
      <c r="A209" s="33" t="s">
        <v>776</v>
      </c>
      <c r="B209" s="28" t="s">
        <v>171</v>
      </c>
      <c r="C209" s="28" t="s">
        <v>204</v>
      </c>
      <c r="D209" s="33" t="s">
        <v>662</v>
      </c>
      <c r="E209" s="32" t="s">
        <v>1227</v>
      </c>
      <c r="F209" s="34" t="s">
        <v>1226</v>
      </c>
      <c r="G209" s="32" t="s">
        <v>1171</v>
      </c>
      <c r="H209" s="59" t="s">
        <v>1171</v>
      </c>
      <c r="I209" s="35">
        <v>0</v>
      </c>
      <c r="J209" s="35">
        <v>2</v>
      </c>
      <c r="K209" s="36">
        <v>2</v>
      </c>
      <c r="L209" s="37">
        <v>5</v>
      </c>
      <c r="M209" s="37">
        <v>5</v>
      </c>
      <c r="N209" s="43">
        <v>10</v>
      </c>
      <c r="O209" s="36">
        <v>12</v>
      </c>
      <c r="P209" s="36"/>
      <c r="Q209" s="60">
        <v>7</v>
      </c>
      <c r="R209" s="60"/>
      <c r="S209" s="60"/>
      <c r="T209" s="31">
        <f t="shared" si="6"/>
        <v>7</v>
      </c>
      <c r="U209" s="60"/>
      <c r="V209" s="24" t="s">
        <v>1366</v>
      </c>
      <c r="W209" s="60"/>
      <c r="X209" s="60"/>
      <c r="Y209" s="60"/>
      <c r="Z209" s="30">
        <f t="shared" si="7"/>
        <v>0</v>
      </c>
      <c r="AA209" s="24"/>
      <c r="AB209" s="24"/>
      <c r="AC209" s="24"/>
      <c r="AD209" s="24"/>
    </row>
    <row r="210" spans="1:30" s="26" customFormat="1" ht="263.5" x14ac:dyDescent="0.35">
      <c r="A210" s="33" t="s">
        <v>777</v>
      </c>
      <c r="B210" s="28" t="s">
        <v>171</v>
      </c>
      <c r="C210" s="28" t="s">
        <v>204</v>
      </c>
      <c r="D210" s="33" t="s">
        <v>778</v>
      </c>
      <c r="E210" s="32" t="s">
        <v>1237</v>
      </c>
      <c r="F210" s="34" t="s">
        <v>1226</v>
      </c>
      <c r="G210" s="32" t="s">
        <v>1171</v>
      </c>
      <c r="H210" s="59" t="s">
        <v>1171</v>
      </c>
      <c r="I210" s="35">
        <v>0</v>
      </c>
      <c r="J210" s="35">
        <v>2</v>
      </c>
      <c r="K210" s="36">
        <v>2</v>
      </c>
      <c r="L210" s="37">
        <v>3</v>
      </c>
      <c r="M210" s="37">
        <v>18</v>
      </c>
      <c r="N210" s="43">
        <v>21</v>
      </c>
      <c r="O210" s="36">
        <v>23</v>
      </c>
      <c r="P210" s="36"/>
      <c r="Q210" s="60">
        <v>8</v>
      </c>
      <c r="R210" s="60"/>
      <c r="S210" s="60"/>
      <c r="T210" s="31">
        <f t="shared" si="6"/>
        <v>8</v>
      </c>
      <c r="U210" s="60"/>
      <c r="V210" s="24" t="s">
        <v>1367</v>
      </c>
      <c r="W210" s="60"/>
      <c r="X210" s="60"/>
      <c r="Y210" s="60"/>
      <c r="Z210" s="30">
        <f t="shared" si="7"/>
        <v>0</v>
      </c>
      <c r="AA210" s="24"/>
      <c r="AB210" s="24"/>
      <c r="AC210" s="24"/>
      <c r="AD210" s="24"/>
    </row>
    <row r="211" spans="1:30" s="26" customFormat="1" ht="263.5" x14ac:dyDescent="0.35">
      <c r="A211" s="33" t="s">
        <v>779</v>
      </c>
      <c r="B211" s="28" t="s">
        <v>171</v>
      </c>
      <c r="C211" s="28" t="s">
        <v>204</v>
      </c>
      <c r="D211" s="33" t="s">
        <v>780</v>
      </c>
      <c r="E211" s="32" t="s">
        <v>1171</v>
      </c>
      <c r="F211" s="34" t="s">
        <v>1226</v>
      </c>
      <c r="G211" s="32" t="s">
        <v>1171</v>
      </c>
      <c r="H211" s="59" t="s">
        <v>1171</v>
      </c>
      <c r="I211" s="35">
        <v>0</v>
      </c>
      <c r="J211" s="35">
        <v>0</v>
      </c>
      <c r="K211" s="36">
        <v>0</v>
      </c>
      <c r="L211" s="37">
        <v>2</v>
      </c>
      <c r="M211" s="37">
        <v>13</v>
      </c>
      <c r="N211" s="43">
        <v>15</v>
      </c>
      <c r="O211" s="36">
        <v>15</v>
      </c>
      <c r="P211" s="36"/>
      <c r="Q211" s="60">
        <v>6</v>
      </c>
      <c r="R211" s="60"/>
      <c r="S211" s="60"/>
      <c r="T211" s="31">
        <f t="shared" si="6"/>
        <v>6</v>
      </c>
      <c r="U211" s="60"/>
      <c r="V211" s="24" t="s">
        <v>1368</v>
      </c>
      <c r="W211" s="60"/>
      <c r="X211" s="60"/>
      <c r="Y211" s="60"/>
      <c r="Z211" s="30">
        <f t="shared" si="7"/>
        <v>0</v>
      </c>
      <c r="AA211" s="24"/>
      <c r="AB211" s="24"/>
      <c r="AC211" s="24"/>
      <c r="AD211" s="24"/>
    </row>
    <row r="212" spans="1:30" s="26" customFormat="1" ht="31" x14ac:dyDescent="0.35">
      <c r="A212" s="33" t="s">
        <v>781</v>
      </c>
      <c r="B212" s="28" t="s">
        <v>171</v>
      </c>
      <c r="C212" s="28" t="s">
        <v>204</v>
      </c>
      <c r="D212" s="33" t="s">
        <v>782</v>
      </c>
      <c r="E212" s="32" t="s">
        <v>1171</v>
      </c>
      <c r="F212" s="34" t="s">
        <v>1226</v>
      </c>
      <c r="G212" s="32" t="s">
        <v>1171</v>
      </c>
      <c r="H212" s="59" t="s">
        <v>1171</v>
      </c>
      <c r="I212" s="35">
        <v>0</v>
      </c>
      <c r="J212" s="35">
        <v>0</v>
      </c>
      <c r="K212" s="36">
        <v>0</v>
      </c>
      <c r="L212" s="37">
        <v>1</v>
      </c>
      <c r="M212" s="37">
        <v>12</v>
      </c>
      <c r="N212" s="43">
        <v>13</v>
      </c>
      <c r="O212" s="36">
        <v>13</v>
      </c>
      <c r="P212" s="36"/>
      <c r="Q212" s="60"/>
      <c r="R212" s="60"/>
      <c r="S212" s="60"/>
      <c r="T212" s="31">
        <f t="shared" si="6"/>
        <v>0</v>
      </c>
      <c r="U212" s="60"/>
      <c r="V212" s="24"/>
      <c r="W212" s="60"/>
      <c r="X212" s="60"/>
      <c r="Y212" s="60"/>
      <c r="Z212" s="30">
        <f t="shared" si="7"/>
        <v>0</v>
      </c>
      <c r="AA212" s="24"/>
      <c r="AB212" s="24"/>
      <c r="AC212" s="24"/>
      <c r="AD212" s="24"/>
    </row>
    <row r="213" spans="1:30" s="26" customFormat="1" ht="263.5" x14ac:dyDescent="0.35">
      <c r="A213" s="33" t="s">
        <v>783</v>
      </c>
      <c r="B213" s="28" t="s">
        <v>171</v>
      </c>
      <c r="C213" s="28" t="s">
        <v>204</v>
      </c>
      <c r="D213" s="33" t="s">
        <v>1238</v>
      </c>
      <c r="E213" s="32" t="s">
        <v>1171</v>
      </c>
      <c r="F213" s="34" t="s">
        <v>1226</v>
      </c>
      <c r="G213" s="32" t="s">
        <v>1171</v>
      </c>
      <c r="H213" s="59" t="s">
        <v>1171</v>
      </c>
      <c r="I213" s="35">
        <v>0</v>
      </c>
      <c r="J213" s="35">
        <v>0</v>
      </c>
      <c r="K213" s="36">
        <v>0</v>
      </c>
      <c r="L213" s="37">
        <v>0</v>
      </c>
      <c r="M213" s="37">
        <v>4</v>
      </c>
      <c r="N213" s="43">
        <v>4</v>
      </c>
      <c r="O213" s="36">
        <v>4</v>
      </c>
      <c r="P213" s="36"/>
      <c r="Q213" s="60">
        <v>4</v>
      </c>
      <c r="R213" s="60"/>
      <c r="S213" s="60"/>
      <c r="T213" s="31">
        <f t="shared" si="6"/>
        <v>4</v>
      </c>
      <c r="U213" s="60"/>
      <c r="V213" s="24" t="s">
        <v>1369</v>
      </c>
      <c r="W213" s="60"/>
      <c r="X213" s="60"/>
      <c r="Y213" s="60"/>
      <c r="Z213" s="30">
        <f t="shared" si="7"/>
        <v>0</v>
      </c>
      <c r="AA213" s="24"/>
      <c r="AB213" s="24"/>
      <c r="AC213" s="24"/>
      <c r="AD213" s="24"/>
    </row>
    <row r="214" spans="1:30" s="26" customFormat="1" ht="263.5" x14ac:dyDescent="0.35">
      <c r="A214" s="33" t="s">
        <v>784</v>
      </c>
      <c r="B214" s="28" t="s">
        <v>171</v>
      </c>
      <c r="C214" s="28" t="s">
        <v>204</v>
      </c>
      <c r="D214" s="33" t="s">
        <v>785</v>
      </c>
      <c r="E214" s="32" t="s">
        <v>1171</v>
      </c>
      <c r="F214" s="34" t="s">
        <v>1226</v>
      </c>
      <c r="G214" s="32" t="s">
        <v>1171</v>
      </c>
      <c r="H214" s="59" t="s">
        <v>1171</v>
      </c>
      <c r="I214" s="35">
        <v>0</v>
      </c>
      <c r="J214" s="35">
        <v>0</v>
      </c>
      <c r="K214" s="36">
        <v>0</v>
      </c>
      <c r="L214" s="37">
        <v>0</v>
      </c>
      <c r="M214" s="37">
        <v>2</v>
      </c>
      <c r="N214" s="43">
        <v>2</v>
      </c>
      <c r="O214" s="36">
        <v>2</v>
      </c>
      <c r="P214" s="36"/>
      <c r="Q214" s="60">
        <v>2</v>
      </c>
      <c r="R214" s="60"/>
      <c r="S214" s="60"/>
      <c r="T214" s="31">
        <f t="shared" si="6"/>
        <v>2</v>
      </c>
      <c r="U214" s="60"/>
      <c r="V214" s="24" t="s">
        <v>1370</v>
      </c>
      <c r="W214" s="60"/>
      <c r="X214" s="60"/>
      <c r="Y214" s="60"/>
      <c r="Z214" s="30">
        <f t="shared" si="7"/>
        <v>0</v>
      </c>
      <c r="AA214" s="24"/>
      <c r="AB214" s="24"/>
      <c r="AC214" s="24"/>
      <c r="AD214" s="24"/>
    </row>
    <row r="215" spans="1:30" s="26" customFormat="1" ht="263.5" x14ac:dyDescent="0.35">
      <c r="A215" s="33" t="s">
        <v>786</v>
      </c>
      <c r="B215" s="28" t="s">
        <v>171</v>
      </c>
      <c r="C215" s="28" t="s">
        <v>204</v>
      </c>
      <c r="D215" s="33" t="s">
        <v>787</v>
      </c>
      <c r="E215" s="32" t="s">
        <v>1171</v>
      </c>
      <c r="F215" s="34" t="s">
        <v>1226</v>
      </c>
      <c r="G215" s="32" t="s">
        <v>1171</v>
      </c>
      <c r="H215" s="59" t="s">
        <v>1171</v>
      </c>
      <c r="I215" s="35">
        <v>0</v>
      </c>
      <c r="J215" s="35">
        <v>0</v>
      </c>
      <c r="K215" s="36">
        <v>0</v>
      </c>
      <c r="L215" s="37">
        <v>6</v>
      </c>
      <c r="M215" s="37">
        <v>14</v>
      </c>
      <c r="N215" s="43">
        <v>20</v>
      </c>
      <c r="O215" s="36">
        <v>20</v>
      </c>
      <c r="P215" s="36"/>
      <c r="Q215" s="60">
        <v>5</v>
      </c>
      <c r="R215" s="60"/>
      <c r="S215" s="60"/>
      <c r="T215" s="31">
        <f t="shared" si="6"/>
        <v>5</v>
      </c>
      <c r="U215" s="60"/>
      <c r="V215" s="24" t="s">
        <v>1371</v>
      </c>
      <c r="W215" s="60"/>
      <c r="X215" s="60"/>
      <c r="Y215" s="60"/>
      <c r="Z215" s="30">
        <f t="shared" si="7"/>
        <v>0</v>
      </c>
      <c r="AA215" s="24"/>
      <c r="AB215" s="24"/>
      <c r="AC215" s="24"/>
      <c r="AD215" s="24"/>
    </row>
    <row r="216" spans="1:30" s="26" customFormat="1" ht="263.5" x14ac:dyDescent="0.35">
      <c r="A216" s="33" t="s">
        <v>788</v>
      </c>
      <c r="B216" s="28" t="s">
        <v>171</v>
      </c>
      <c r="C216" s="28" t="s">
        <v>204</v>
      </c>
      <c r="D216" s="33" t="s">
        <v>789</v>
      </c>
      <c r="E216" s="32" t="s">
        <v>1171</v>
      </c>
      <c r="F216" s="34" t="s">
        <v>1226</v>
      </c>
      <c r="G216" s="32" t="s">
        <v>1171</v>
      </c>
      <c r="H216" s="59" t="s">
        <v>1171</v>
      </c>
      <c r="I216" s="35">
        <v>0</v>
      </c>
      <c r="J216" s="35">
        <v>0</v>
      </c>
      <c r="K216" s="36">
        <v>0</v>
      </c>
      <c r="L216" s="37">
        <v>5</v>
      </c>
      <c r="M216" s="37">
        <v>8</v>
      </c>
      <c r="N216" s="43">
        <v>13</v>
      </c>
      <c r="O216" s="36">
        <v>13</v>
      </c>
      <c r="P216" s="36"/>
      <c r="Q216" s="60">
        <v>5</v>
      </c>
      <c r="R216" s="60"/>
      <c r="S216" s="60"/>
      <c r="T216" s="31">
        <f t="shared" si="6"/>
        <v>5</v>
      </c>
      <c r="U216" s="60"/>
      <c r="V216" s="24" t="s">
        <v>1372</v>
      </c>
      <c r="W216" s="60"/>
      <c r="X216" s="60"/>
      <c r="Y216" s="60"/>
      <c r="Z216" s="30">
        <f t="shared" si="7"/>
        <v>0</v>
      </c>
      <c r="AA216" s="24"/>
      <c r="AB216" s="24"/>
      <c r="AC216" s="24"/>
      <c r="AD216" s="24"/>
    </row>
    <row r="217" spans="1:30" s="26" customFormat="1" ht="31" x14ac:dyDescent="0.35">
      <c r="A217" s="33" t="s">
        <v>790</v>
      </c>
      <c r="B217" s="28" t="s">
        <v>171</v>
      </c>
      <c r="C217" s="28" t="s">
        <v>204</v>
      </c>
      <c r="D217" s="33" t="s">
        <v>791</v>
      </c>
      <c r="E217" s="32" t="s">
        <v>1231</v>
      </c>
      <c r="F217" s="34" t="s">
        <v>1226</v>
      </c>
      <c r="G217" s="32" t="s">
        <v>1171</v>
      </c>
      <c r="H217" s="59" t="s">
        <v>1171</v>
      </c>
      <c r="I217" s="35">
        <v>7</v>
      </c>
      <c r="J217" s="35">
        <v>0</v>
      </c>
      <c r="K217" s="36">
        <v>7</v>
      </c>
      <c r="L217" s="37">
        <v>2</v>
      </c>
      <c r="M217" s="37">
        <v>2</v>
      </c>
      <c r="N217" s="43">
        <v>4</v>
      </c>
      <c r="O217" s="36">
        <v>11</v>
      </c>
      <c r="P217" s="36"/>
      <c r="Q217" s="60"/>
      <c r="R217" s="60"/>
      <c r="S217" s="60"/>
      <c r="T217" s="31">
        <f t="shared" si="6"/>
        <v>0</v>
      </c>
      <c r="U217" s="60"/>
      <c r="V217" s="24"/>
      <c r="W217" s="60"/>
      <c r="X217" s="60"/>
      <c r="Y217" s="60"/>
      <c r="Z217" s="30">
        <f t="shared" si="7"/>
        <v>0</v>
      </c>
      <c r="AA217" s="24"/>
      <c r="AB217" s="24"/>
      <c r="AC217" s="24"/>
      <c r="AD217" s="24"/>
    </row>
    <row r="218" spans="1:30" s="26" customFormat="1" ht="31" x14ac:dyDescent="0.35">
      <c r="A218" s="33" t="s">
        <v>792</v>
      </c>
      <c r="B218" s="28" t="s">
        <v>171</v>
      </c>
      <c r="C218" s="28" t="s">
        <v>204</v>
      </c>
      <c r="D218" s="33" t="s">
        <v>793</v>
      </c>
      <c r="E218" s="32" t="s">
        <v>1232</v>
      </c>
      <c r="F218" s="34" t="s">
        <v>1226</v>
      </c>
      <c r="G218" s="32" t="s">
        <v>1171</v>
      </c>
      <c r="H218" s="59" t="s">
        <v>1171</v>
      </c>
      <c r="I218" s="35">
        <v>2</v>
      </c>
      <c r="J218" s="35">
        <v>0</v>
      </c>
      <c r="K218" s="36">
        <v>2</v>
      </c>
      <c r="L218" s="37">
        <v>0</v>
      </c>
      <c r="M218" s="37">
        <v>0</v>
      </c>
      <c r="N218" s="43">
        <v>0</v>
      </c>
      <c r="O218" s="36">
        <v>2</v>
      </c>
      <c r="P218" s="36"/>
      <c r="Q218" s="60"/>
      <c r="R218" s="60"/>
      <c r="S218" s="60"/>
      <c r="T218" s="31">
        <f t="shared" si="6"/>
        <v>0</v>
      </c>
      <c r="U218" s="60"/>
      <c r="V218" s="24"/>
      <c r="W218" s="60"/>
      <c r="X218" s="60"/>
      <c r="Y218" s="60"/>
      <c r="Z218" s="30">
        <f t="shared" si="7"/>
        <v>0</v>
      </c>
      <c r="AA218" s="24"/>
      <c r="AB218" s="24"/>
      <c r="AC218" s="24"/>
      <c r="AD218" s="24"/>
    </row>
    <row r="219" spans="1:30" s="26" customFormat="1" ht="31" x14ac:dyDescent="0.35">
      <c r="A219" s="33" t="s">
        <v>794</v>
      </c>
      <c r="B219" s="28" t="s">
        <v>171</v>
      </c>
      <c r="C219" s="28" t="s">
        <v>204</v>
      </c>
      <c r="D219" s="33" t="s">
        <v>795</v>
      </c>
      <c r="E219" s="32" t="s">
        <v>1171</v>
      </c>
      <c r="F219" s="34" t="s">
        <v>1226</v>
      </c>
      <c r="G219" s="32" t="s">
        <v>1171</v>
      </c>
      <c r="H219" s="59" t="s">
        <v>1171</v>
      </c>
      <c r="I219" s="35">
        <v>0</v>
      </c>
      <c r="J219" s="35">
        <v>0</v>
      </c>
      <c r="K219" s="36">
        <v>0</v>
      </c>
      <c r="L219" s="37">
        <v>0</v>
      </c>
      <c r="M219" s="37">
        <v>1</v>
      </c>
      <c r="N219" s="43">
        <v>1</v>
      </c>
      <c r="O219" s="36">
        <v>1</v>
      </c>
      <c r="P219" s="36"/>
      <c r="Q219" s="60"/>
      <c r="R219" s="60"/>
      <c r="S219" s="60"/>
      <c r="T219" s="31">
        <f t="shared" si="6"/>
        <v>0</v>
      </c>
      <c r="U219" s="60"/>
      <c r="V219" s="24"/>
      <c r="W219" s="60"/>
      <c r="X219" s="60"/>
      <c r="Y219" s="60"/>
      <c r="Z219" s="30">
        <f t="shared" si="7"/>
        <v>0</v>
      </c>
      <c r="AA219" s="24"/>
      <c r="AB219" s="24"/>
      <c r="AC219" s="24"/>
      <c r="AD219" s="24"/>
    </row>
    <row r="220" spans="1:30" s="26" customFormat="1" ht="31" x14ac:dyDescent="0.35">
      <c r="A220" s="33" t="s">
        <v>796</v>
      </c>
      <c r="B220" s="28" t="s">
        <v>171</v>
      </c>
      <c r="C220" s="28" t="s">
        <v>204</v>
      </c>
      <c r="D220" s="33" t="s">
        <v>797</v>
      </c>
      <c r="E220" s="32" t="s">
        <v>1171</v>
      </c>
      <c r="F220" s="34" t="s">
        <v>1226</v>
      </c>
      <c r="G220" s="32" t="s">
        <v>1171</v>
      </c>
      <c r="H220" s="59" t="s">
        <v>1171</v>
      </c>
      <c r="I220" s="35">
        <v>0</v>
      </c>
      <c r="J220" s="35">
        <v>0</v>
      </c>
      <c r="K220" s="36">
        <v>0</v>
      </c>
      <c r="L220" s="37">
        <v>0</v>
      </c>
      <c r="M220" s="37">
        <v>16</v>
      </c>
      <c r="N220" s="43">
        <v>16</v>
      </c>
      <c r="O220" s="36">
        <v>16</v>
      </c>
      <c r="P220" s="36"/>
      <c r="Q220" s="60"/>
      <c r="R220" s="60"/>
      <c r="S220" s="60"/>
      <c r="T220" s="31">
        <f t="shared" si="6"/>
        <v>0</v>
      </c>
      <c r="U220" s="60"/>
      <c r="V220" s="24"/>
      <c r="W220" s="60"/>
      <c r="X220" s="60"/>
      <c r="Y220" s="60"/>
      <c r="Z220" s="30">
        <f t="shared" si="7"/>
        <v>0</v>
      </c>
      <c r="AA220" s="24"/>
      <c r="AB220" s="24"/>
      <c r="AC220" s="24"/>
      <c r="AD220" s="24"/>
    </row>
    <row r="221" spans="1:30" s="26" customFormat="1" ht="31" x14ac:dyDescent="0.35">
      <c r="A221" s="33" t="s">
        <v>798</v>
      </c>
      <c r="B221" s="28" t="s">
        <v>171</v>
      </c>
      <c r="C221" s="28" t="s">
        <v>204</v>
      </c>
      <c r="D221" s="33" t="s">
        <v>799</v>
      </c>
      <c r="E221" s="32" t="s">
        <v>1230</v>
      </c>
      <c r="F221" s="34" t="s">
        <v>1226</v>
      </c>
      <c r="G221" s="32" t="s">
        <v>1171</v>
      </c>
      <c r="H221" s="59" t="s">
        <v>1171</v>
      </c>
      <c r="I221" s="35">
        <v>0</v>
      </c>
      <c r="J221" s="35">
        <v>9</v>
      </c>
      <c r="K221" s="36">
        <v>9</v>
      </c>
      <c r="L221" s="37">
        <v>0</v>
      </c>
      <c r="M221" s="37">
        <v>44</v>
      </c>
      <c r="N221" s="43">
        <v>44</v>
      </c>
      <c r="O221" s="36">
        <v>53</v>
      </c>
      <c r="P221" s="36"/>
      <c r="Q221" s="60"/>
      <c r="R221" s="60"/>
      <c r="S221" s="60"/>
      <c r="T221" s="31">
        <f t="shared" si="6"/>
        <v>0</v>
      </c>
      <c r="U221" s="60"/>
      <c r="V221" s="24"/>
      <c r="W221" s="60"/>
      <c r="X221" s="60"/>
      <c r="Y221" s="60"/>
      <c r="Z221" s="30">
        <f t="shared" si="7"/>
        <v>0</v>
      </c>
      <c r="AA221" s="24"/>
      <c r="AB221" s="24"/>
      <c r="AC221" s="24"/>
      <c r="AD221" s="24"/>
    </row>
    <row r="222" spans="1:30" s="26" customFormat="1" ht="31" x14ac:dyDescent="0.35">
      <c r="A222" s="33" t="s">
        <v>800</v>
      </c>
      <c r="B222" s="28" t="s">
        <v>171</v>
      </c>
      <c r="C222" s="28" t="s">
        <v>204</v>
      </c>
      <c r="D222" s="33" t="s">
        <v>801</v>
      </c>
      <c r="E222" s="32" t="s">
        <v>1171</v>
      </c>
      <c r="F222" s="34" t="s">
        <v>1226</v>
      </c>
      <c r="G222" s="32" t="s">
        <v>1171</v>
      </c>
      <c r="H222" s="59" t="s">
        <v>1171</v>
      </c>
      <c r="I222" s="35">
        <v>0</v>
      </c>
      <c r="J222" s="35">
        <v>0</v>
      </c>
      <c r="K222" s="36">
        <v>0</v>
      </c>
      <c r="L222" s="37">
        <v>0</v>
      </c>
      <c r="M222" s="37">
        <v>2</v>
      </c>
      <c r="N222" s="43">
        <v>2</v>
      </c>
      <c r="O222" s="36">
        <v>2</v>
      </c>
      <c r="P222" s="36"/>
      <c r="Q222" s="60"/>
      <c r="R222" s="60"/>
      <c r="S222" s="60"/>
      <c r="T222" s="31">
        <f t="shared" si="6"/>
        <v>0</v>
      </c>
      <c r="U222" s="60"/>
      <c r="V222" s="24"/>
      <c r="W222" s="60"/>
      <c r="X222" s="60"/>
      <c r="Y222" s="60"/>
      <c r="Z222" s="30">
        <f t="shared" si="7"/>
        <v>0</v>
      </c>
      <c r="AA222" s="24"/>
      <c r="AB222" s="24"/>
      <c r="AC222" s="24"/>
      <c r="AD222" s="24"/>
    </row>
    <row r="223" spans="1:30" s="26" customFormat="1" ht="31" x14ac:dyDescent="0.35">
      <c r="A223" s="33" t="s">
        <v>802</v>
      </c>
      <c r="B223" s="28" t="s">
        <v>171</v>
      </c>
      <c r="C223" s="28" t="s">
        <v>204</v>
      </c>
      <c r="D223" s="33" t="s">
        <v>803</v>
      </c>
      <c r="E223" s="32" t="s">
        <v>1171</v>
      </c>
      <c r="F223" s="34" t="s">
        <v>1226</v>
      </c>
      <c r="G223" s="32" t="s">
        <v>1171</v>
      </c>
      <c r="H223" s="59" t="s">
        <v>1171</v>
      </c>
      <c r="I223" s="35">
        <v>0</v>
      </c>
      <c r="J223" s="35">
        <v>0</v>
      </c>
      <c r="K223" s="36">
        <v>0</v>
      </c>
      <c r="L223" s="37">
        <v>0</v>
      </c>
      <c r="M223" s="37">
        <v>2</v>
      </c>
      <c r="N223" s="43">
        <v>2</v>
      </c>
      <c r="O223" s="36">
        <v>2</v>
      </c>
      <c r="P223" s="36"/>
      <c r="Q223" s="60"/>
      <c r="R223" s="60"/>
      <c r="S223" s="60"/>
      <c r="T223" s="31">
        <f t="shared" si="6"/>
        <v>0</v>
      </c>
      <c r="U223" s="60"/>
      <c r="V223" s="24"/>
      <c r="W223" s="60"/>
      <c r="X223" s="60"/>
      <c r="Y223" s="60"/>
      <c r="Z223" s="30">
        <f t="shared" si="7"/>
        <v>0</v>
      </c>
      <c r="AA223" s="24"/>
      <c r="AB223" s="24"/>
      <c r="AC223" s="24"/>
      <c r="AD223" s="24"/>
    </row>
    <row r="224" spans="1:30" s="26" customFormat="1" ht="31" x14ac:dyDescent="0.35">
      <c r="A224" s="33" t="s">
        <v>804</v>
      </c>
      <c r="B224" s="28" t="s">
        <v>171</v>
      </c>
      <c r="C224" s="28" t="s">
        <v>204</v>
      </c>
      <c r="D224" s="33" t="s">
        <v>805</v>
      </c>
      <c r="E224" s="32" t="s">
        <v>1171</v>
      </c>
      <c r="F224" s="34" t="s">
        <v>1226</v>
      </c>
      <c r="G224" s="32" t="s">
        <v>1171</v>
      </c>
      <c r="H224" s="59" t="s">
        <v>1171</v>
      </c>
      <c r="I224" s="35">
        <v>0</v>
      </c>
      <c r="J224" s="35">
        <v>0</v>
      </c>
      <c r="K224" s="36">
        <v>0</v>
      </c>
      <c r="L224" s="37">
        <v>0</v>
      </c>
      <c r="M224" s="37">
        <v>4</v>
      </c>
      <c r="N224" s="43">
        <v>4</v>
      </c>
      <c r="O224" s="36">
        <v>4</v>
      </c>
      <c r="P224" s="36"/>
      <c r="Q224" s="60"/>
      <c r="R224" s="60"/>
      <c r="S224" s="60"/>
      <c r="T224" s="31">
        <f t="shared" si="6"/>
        <v>0</v>
      </c>
      <c r="U224" s="60"/>
      <c r="V224" s="24"/>
      <c r="W224" s="60"/>
      <c r="X224" s="60"/>
      <c r="Y224" s="60"/>
      <c r="Z224" s="30">
        <f t="shared" si="7"/>
        <v>0</v>
      </c>
      <c r="AA224" s="24"/>
      <c r="AB224" s="24"/>
      <c r="AC224" s="24"/>
      <c r="AD224" s="24"/>
    </row>
    <row r="225" spans="1:30" s="26" customFormat="1" ht="31" x14ac:dyDescent="0.35">
      <c r="A225" s="33" t="s">
        <v>806</v>
      </c>
      <c r="B225" s="28" t="s">
        <v>171</v>
      </c>
      <c r="C225" s="28" t="s">
        <v>204</v>
      </c>
      <c r="D225" s="33" t="s">
        <v>807</v>
      </c>
      <c r="E225" s="32" t="s">
        <v>1239</v>
      </c>
      <c r="F225" s="34" t="s">
        <v>1226</v>
      </c>
      <c r="G225" s="32" t="s">
        <v>1171</v>
      </c>
      <c r="H225" s="59" t="s">
        <v>1171</v>
      </c>
      <c r="I225" s="35">
        <v>0</v>
      </c>
      <c r="J225" s="35">
        <v>2</v>
      </c>
      <c r="K225" s="36">
        <v>2</v>
      </c>
      <c r="L225" s="37">
        <v>0</v>
      </c>
      <c r="M225" s="37">
        <v>9</v>
      </c>
      <c r="N225" s="43">
        <v>9</v>
      </c>
      <c r="O225" s="36">
        <v>11</v>
      </c>
      <c r="P225" s="36"/>
      <c r="Q225" s="60"/>
      <c r="R225" s="60"/>
      <c r="S225" s="60"/>
      <c r="T225" s="31">
        <f t="shared" si="6"/>
        <v>0</v>
      </c>
      <c r="U225" s="60"/>
      <c r="V225" s="24"/>
      <c r="W225" s="60"/>
      <c r="X225" s="60"/>
      <c r="Y225" s="60"/>
      <c r="Z225" s="30">
        <f t="shared" si="7"/>
        <v>0</v>
      </c>
      <c r="AA225" s="24"/>
      <c r="AB225" s="24"/>
      <c r="AC225" s="24"/>
      <c r="AD225" s="24"/>
    </row>
    <row r="226" spans="1:30" s="26" customFormat="1" ht="31" x14ac:dyDescent="0.35">
      <c r="A226" s="33" t="s">
        <v>808</v>
      </c>
      <c r="B226" s="28" t="s">
        <v>171</v>
      </c>
      <c r="C226" s="28" t="s">
        <v>204</v>
      </c>
      <c r="D226" s="33" t="s">
        <v>809</v>
      </c>
      <c r="E226" s="32" t="s">
        <v>1171</v>
      </c>
      <c r="F226" s="34" t="s">
        <v>1226</v>
      </c>
      <c r="G226" s="32" t="s">
        <v>1171</v>
      </c>
      <c r="H226" s="59" t="s">
        <v>1171</v>
      </c>
      <c r="I226" s="35">
        <v>0</v>
      </c>
      <c r="J226" s="35">
        <v>0</v>
      </c>
      <c r="K226" s="36">
        <v>0</v>
      </c>
      <c r="L226" s="37">
        <v>0</v>
      </c>
      <c r="M226" s="37">
        <v>6</v>
      </c>
      <c r="N226" s="43">
        <v>6</v>
      </c>
      <c r="O226" s="36">
        <v>6</v>
      </c>
      <c r="P226" s="36"/>
      <c r="Q226" s="60"/>
      <c r="R226" s="60"/>
      <c r="S226" s="60"/>
      <c r="T226" s="31">
        <f t="shared" si="6"/>
        <v>0</v>
      </c>
      <c r="U226" s="60"/>
      <c r="V226" s="24"/>
      <c r="W226" s="60"/>
      <c r="X226" s="60"/>
      <c r="Y226" s="60"/>
      <c r="Z226" s="30">
        <f t="shared" si="7"/>
        <v>0</v>
      </c>
      <c r="AA226" s="24"/>
      <c r="AB226" s="24"/>
      <c r="AC226" s="24"/>
      <c r="AD226" s="24"/>
    </row>
    <row r="227" spans="1:30" s="26" customFormat="1" ht="46.5" x14ac:dyDescent="0.35">
      <c r="A227" s="33" t="s">
        <v>810</v>
      </c>
      <c r="B227" s="28" t="s">
        <v>171</v>
      </c>
      <c r="C227" s="28" t="s">
        <v>204</v>
      </c>
      <c r="D227" s="33" t="s">
        <v>811</v>
      </c>
      <c r="E227" s="32" t="s">
        <v>1171</v>
      </c>
      <c r="F227" s="34" t="s">
        <v>1226</v>
      </c>
      <c r="G227" s="32" t="s">
        <v>1171</v>
      </c>
      <c r="H227" s="59" t="s">
        <v>1171</v>
      </c>
      <c r="I227" s="35">
        <v>0</v>
      </c>
      <c r="J227" s="35">
        <v>0</v>
      </c>
      <c r="K227" s="36">
        <v>0</v>
      </c>
      <c r="L227" s="37">
        <v>0</v>
      </c>
      <c r="M227" s="37">
        <v>9</v>
      </c>
      <c r="N227" s="43">
        <v>9</v>
      </c>
      <c r="O227" s="36">
        <v>9</v>
      </c>
      <c r="P227" s="36"/>
      <c r="Q227" s="60"/>
      <c r="R227" s="60"/>
      <c r="S227" s="60"/>
      <c r="T227" s="31">
        <f t="shared" si="6"/>
        <v>0</v>
      </c>
      <c r="U227" s="60"/>
      <c r="V227" s="24"/>
      <c r="W227" s="60"/>
      <c r="X227" s="60"/>
      <c r="Y227" s="60"/>
      <c r="Z227" s="30">
        <f t="shared" si="7"/>
        <v>0</v>
      </c>
      <c r="AA227" s="24"/>
      <c r="AB227" s="24"/>
      <c r="AC227" s="24"/>
      <c r="AD227" s="24"/>
    </row>
    <row r="228" spans="1:30" s="26" customFormat="1" ht="46.5" x14ac:dyDescent="0.35">
      <c r="A228" s="33" t="s">
        <v>812</v>
      </c>
      <c r="B228" s="28" t="s">
        <v>171</v>
      </c>
      <c r="C228" s="28" t="s">
        <v>204</v>
      </c>
      <c r="D228" s="33" t="s">
        <v>813</v>
      </c>
      <c r="E228" s="32" t="s">
        <v>1171</v>
      </c>
      <c r="F228" s="34" t="s">
        <v>1226</v>
      </c>
      <c r="G228" s="32" t="s">
        <v>1171</v>
      </c>
      <c r="H228" s="59" t="s">
        <v>1171</v>
      </c>
      <c r="I228" s="35">
        <v>0</v>
      </c>
      <c r="J228" s="35">
        <v>0</v>
      </c>
      <c r="K228" s="36">
        <v>0</v>
      </c>
      <c r="L228" s="37">
        <v>0</v>
      </c>
      <c r="M228" s="37">
        <v>31</v>
      </c>
      <c r="N228" s="43">
        <v>31</v>
      </c>
      <c r="O228" s="36">
        <v>31</v>
      </c>
      <c r="P228" s="36"/>
      <c r="Q228" s="60"/>
      <c r="R228" s="60"/>
      <c r="S228" s="60"/>
      <c r="T228" s="31">
        <f t="shared" si="6"/>
        <v>0</v>
      </c>
      <c r="U228" s="60"/>
      <c r="V228" s="24"/>
      <c r="W228" s="60"/>
      <c r="X228" s="60"/>
      <c r="Y228" s="60"/>
      <c r="Z228" s="30">
        <f t="shared" si="7"/>
        <v>0</v>
      </c>
      <c r="AA228" s="24"/>
      <c r="AB228" s="24"/>
      <c r="AC228" s="24"/>
      <c r="AD228" s="24"/>
    </row>
    <row r="229" spans="1:30" s="26" customFormat="1" ht="46.5" x14ac:dyDescent="0.35">
      <c r="A229" s="33" t="s">
        <v>814</v>
      </c>
      <c r="B229" s="28" t="s">
        <v>171</v>
      </c>
      <c r="C229" s="28" t="s">
        <v>204</v>
      </c>
      <c r="D229" s="33" t="s">
        <v>815</v>
      </c>
      <c r="E229" s="32" t="s">
        <v>1171</v>
      </c>
      <c r="F229" s="34" t="s">
        <v>1226</v>
      </c>
      <c r="G229" s="32" t="s">
        <v>1171</v>
      </c>
      <c r="H229" s="59" t="s">
        <v>1171</v>
      </c>
      <c r="I229" s="35">
        <v>0</v>
      </c>
      <c r="J229" s="35">
        <v>0</v>
      </c>
      <c r="K229" s="36">
        <v>0</v>
      </c>
      <c r="L229" s="37">
        <v>0</v>
      </c>
      <c r="M229" s="37">
        <v>26</v>
      </c>
      <c r="N229" s="43">
        <v>26</v>
      </c>
      <c r="O229" s="36">
        <v>26</v>
      </c>
      <c r="P229" s="36"/>
      <c r="Q229" s="60"/>
      <c r="R229" s="60"/>
      <c r="S229" s="60"/>
      <c r="T229" s="31">
        <f t="shared" si="6"/>
        <v>0</v>
      </c>
      <c r="U229" s="60"/>
      <c r="V229" s="24"/>
      <c r="W229" s="60"/>
      <c r="X229" s="60"/>
      <c r="Y229" s="60"/>
      <c r="Z229" s="30">
        <f t="shared" si="7"/>
        <v>0</v>
      </c>
      <c r="AA229" s="24"/>
      <c r="AB229" s="24"/>
      <c r="AC229" s="24"/>
      <c r="AD229" s="24"/>
    </row>
    <row r="230" spans="1:30" s="26" customFormat="1" ht="46.5" x14ac:dyDescent="0.35">
      <c r="A230" s="33" t="s">
        <v>816</v>
      </c>
      <c r="B230" s="28" t="s">
        <v>171</v>
      </c>
      <c r="C230" s="28" t="s">
        <v>204</v>
      </c>
      <c r="D230" s="33" t="s">
        <v>817</v>
      </c>
      <c r="E230" s="32" t="s">
        <v>1171</v>
      </c>
      <c r="F230" s="34" t="s">
        <v>1226</v>
      </c>
      <c r="G230" s="32" t="s">
        <v>1171</v>
      </c>
      <c r="H230" s="59" t="s">
        <v>1171</v>
      </c>
      <c r="I230" s="35">
        <v>0</v>
      </c>
      <c r="J230" s="35">
        <v>0</v>
      </c>
      <c r="K230" s="36">
        <v>0</v>
      </c>
      <c r="L230" s="37">
        <v>0</v>
      </c>
      <c r="M230" s="37">
        <v>7</v>
      </c>
      <c r="N230" s="43">
        <v>7</v>
      </c>
      <c r="O230" s="36">
        <v>7</v>
      </c>
      <c r="P230" s="36"/>
      <c r="Q230" s="60"/>
      <c r="R230" s="60"/>
      <c r="S230" s="60"/>
      <c r="T230" s="31">
        <f t="shared" si="6"/>
        <v>0</v>
      </c>
      <c r="U230" s="60"/>
      <c r="V230" s="24"/>
      <c r="W230" s="60"/>
      <c r="X230" s="60"/>
      <c r="Y230" s="60"/>
      <c r="Z230" s="30">
        <f t="shared" si="7"/>
        <v>0</v>
      </c>
      <c r="AA230" s="24"/>
      <c r="AB230" s="24"/>
      <c r="AC230" s="24"/>
      <c r="AD230" s="24"/>
    </row>
    <row r="231" spans="1:30" s="26" customFormat="1" ht="46.5" x14ac:dyDescent="0.35">
      <c r="A231" s="33" t="s">
        <v>818</v>
      </c>
      <c r="B231" s="28" t="s">
        <v>171</v>
      </c>
      <c r="C231" s="28" t="s">
        <v>204</v>
      </c>
      <c r="D231" s="33" t="s">
        <v>819</v>
      </c>
      <c r="E231" s="32" t="s">
        <v>1171</v>
      </c>
      <c r="F231" s="34" t="s">
        <v>1226</v>
      </c>
      <c r="G231" s="32" t="s">
        <v>1171</v>
      </c>
      <c r="H231" s="59" t="s">
        <v>1171</v>
      </c>
      <c r="I231" s="35">
        <v>0</v>
      </c>
      <c r="J231" s="35">
        <v>0</v>
      </c>
      <c r="K231" s="36">
        <v>0</v>
      </c>
      <c r="L231" s="37">
        <v>0</v>
      </c>
      <c r="M231" s="37">
        <v>10</v>
      </c>
      <c r="N231" s="43">
        <v>10</v>
      </c>
      <c r="O231" s="36">
        <v>10</v>
      </c>
      <c r="P231" s="36"/>
      <c r="Q231" s="60"/>
      <c r="R231" s="60"/>
      <c r="S231" s="60"/>
      <c r="T231" s="31">
        <f t="shared" si="6"/>
        <v>0</v>
      </c>
      <c r="U231" s="60"/>
      <c r="V231" s="24"/>
      <c r="W231" s="60"/>
      <c r="X231" s="60"/>
      <c r="Y231" s="60"/>
      <c r="Z231" s="30">
        <f t="shared" si="7"/>
        <v>0</v>
      </c>
      <c r="AA231" s="24"/>
      <c r="AB231" s="24"/>
      <c r="AC231" s="24"/>
      <c r="AD231" s="24"/>
    </row>
    <row r="232" spans="1:30" s="26" customFormat="1" ht="46.5" x14ac:dyDescent="0.35">
      <c r="A232" s="33" t="s">
        <v>820</v>
      </c>
      <c r="B232" s="28" t="s">
        <v>171</v>
      </c>
      <c r="C232" s="28" t="s">
        <v>204</v>
      </c>
      <c r="D232" s="33" t="s">
        <v>821</v>
      </c>
      <c r="E232" s="32" t="s">
        <v>1171</v>
      </c>
      <c r="F232" s="34" t="s">
        <v>1226</v>
      </c>
      <c r="G232" s="32" t="s">
        <v>1171</v>
      </c>
      <c r="H232" s="59" t="s">
        <v>1171</v>
      </c>
      <c r="I232" s="35">
        <v>0</v>
      </c>
      <c r="J232" s="35">
        <v>0</v>
      </c>
      <c r="K232" s="36">
        <v>0</v>
      </c>
      <c r="L232" s="37">
        <v>0</v>
      </c>
      <c r="M232" s="37">
        <v>14</v>
      </c>
      <c r="N232" s="43">
        <v>14</v>
      </c>
      <c r="O232" s="36">
        <v>14</v>
      </c>
      <c r="P232" s="36"/>
      <c r="Q232" s="60"/>
      <c r="R232" s="60"/>
      <c r="S232" s="60"/>
      <c r="T232" s="31">
        <f t="shared" si="6"/>
        <v>0</v>
      </c>
      <c r="U232" s="60"/>
      <c r="V232" s="24"/>
      <c r="W232" s="60"/>
      <c r="X232" s="60"/>
      <c r="Y232" s="60"/>
      <c r="Z232" s="30">
        <f t="shared" si="7"/>
        <v>0</v>
      </c>
      <c r="AA232" s="24"/>
      <c r="AB232" s="24"/>
      <c r="AC232" s="24"/>
      <c r="AD232" s="24"/>
    </row>
    <row r="233" spans="1:30" s="26" customFormat="1" ht="46.5" x14ac:dyDescent="0.35">
      <c r="A233" s="33" t="s">
        <v>822</v>
      </c>
      <c r="B233" s="28" t="s">
        <v>171</v>
      </c>
      <c r="C233" s="28" t="s">
        <v>204</v>
      </c>
      <c r="D233" s="33" t="s">
        <v>823</v>
      </c>
      <c r="E233" s="32" t="s">
        <v>1171</v>
      </c>
      <c r="F233" s="34" t="s">
        <v>1226</v>
      </c>
      <c r="G233" s="32" t="s">
        <v>1171</v>
      </c>
      <c r="H233" s="59" t="s">
        <v>1171</v>
      </c>
      <c r="I233" s="35">
        <v>0</v>
      </c>
      <c r="J233" s="35">
        <v>0</v>
      </c>
      <c r="K233" s="36">
        <v>0</v>
      </c>
      <c r="L233" s="37">
        <v>0</v>
      </c>
      <c r="M233" s="37">
        <v>5</v>
      </c>
      <c r="N233" s="43">
        <v>5</v>
      </c>
      <c r="O233" s="36">
        <v>5</v>
      </c>
      <c r="P233" s="36"/>
      <c r="Q233" s="60"/>
      <c r="R233" s="60"/>
      <c r="S233" s="60"/>
      <c r="T233" s="31">
        <f t="shared" si="6"/>
        <v>0</v>
      </c>
      <c r="U233" s="60"/>
      <c r="V233" s="24"/>
      <c r="W233" s="60"/>
      <c r="X233" s="60"/>
      <c r="Y233" s="60"/>
      <c r="Z233" s="30">
        <f t="shared" si="7"/>
        <v>0</v>
      </c>
      <c r="AA233" s="24"/>
      <c r="AB233" s="24"/>
      <c r="AC233" s="24"/>
      <c r="AD233" s="24"/>
    </row>
    <row r="234" spans="1:30" s="26" customFormat="1" ht="46.5" x14ac:dyDescent="0.35">
      <c r="A234" s="33" t="s">
        <v>824</v>
      </c>
      <c r="B234" s="28" t="s">
        <v>171</v>
      </c>
      <c r="C234" s="28" t="s">
        <v>204</v>
      </c>
      <c r="D234" s="33" t="s">
        <v>825</v>
      </c>
      <c r="E234" s="32" t="s">
        <v>1171</v>
      </c>
      <c r="F234" s="34" t="s">
        <v>1226</v>
      </c>
      <c r="G234" s="32" t="s">
        <v>1171</v>
      </c>
      <c r="H234" s="59" t="s">
        <v>1171</v>
      </c>
      <c r="I234" s="35">
        <v>0</v>
      </c>
      <c r="J234" s="35">
        <v>0</v>
      </c>
      <c r="K234" s="36">
        <v>0</v>
      </c>
      <c r="L234" s="37">
        <v>0</v>
      </c>
      <c r="M234" s="37">
        <v>7</v>
      </c>
      <c r="N234" s="43">
        <v>7</v>
      </c>
      <c r="O234" s="36">
        <v>7</v>
      </c>
      <c r="P234" s="36"/>
      <c r="Q234" s="60"/>
      <c r="R234" s="60"/>
      <c r="S234" s="60"/>
      <c r="T234" s="31">
        <f t="shared" si="6"/>
        <v>0</v>
      </c>
      <c r="U234" s="60"/>
      <c r="V234" s="24"/>
      <c r="W234" s="60"/>
      <c r="X234" s="60"/>
      <c r="Y234" s="60"/>
      <c r="Z234" s="30">
        <f t="shared" si="7"/>
        <v>0</v>
      </c>
      <c r="AA234" s="24"/>
      <c r="AB234" s="24"/>
      <c r="AC234" s="24"/>
      <c r="AD234" s="24"/>
    </row>
    <row r="235" spans="1:30" s="26" customFormat="1" ht="31" x14ac:dyDescent="0.35">
      <c r="A235" s="33" t="s">
        <v>826</v>
      </c>
      <c r="B235" s="28" t="s">
        <v>171</v>
      </c>
      <c r="C235" s="28" t="s">
        <v>204</v>
      </c>
      <c r="D235" s="33" t="s">
        <v>827</v>
      </c>
      <c r="E235" s="32" t="s">
        <v>1171</v>
      </c>
      <c r="F235" s="34" t="s">
        <v>1226</v>
      </c>
      <c r="G235" s="32" t="s">
        <v>1171</v>
      </c>
      <c r="H235" s="59" t="s">
        <v>1171</v>
      </c>
      <c r="I235" s="35">
        <v>0</v>
      </c>
      <c r="J235" s="35">
        <v>0</v>
      </c>
      <c r="K235" s="36">
        <v>0</v>
      </c>
      <c r="L235" s="37">
        <v>0</v>
      </c>
      <c r="M235" s="37">
        <v>7</v>
      </c>
      <c r="N235" s="43">
        <v>7</v>
      </c>
      <c r="O235" s="36">
        <v>7</v>
      </c>
      <c r="P235" s="36"/>
      <c r="Q235" s="60"/>
      <c r="R235" s="60"/>
      <c r="S235" s="60"/>
      <c r="T235" s="31">
        <f t="shared" si="6"/>
        <v>0</v>
      </c>
      <c r="U235" s="60"/>
      <c r="V235" s="24"/>
      <c r="W235" s="60"/>
      <c r="X235" s="60"/>
      <c r="Y235" s="60"/>
      <c r="Z235" s="30">
        <f t="shared" si="7"/>
        <v>0</v>
      </c>
      <c r="AA235" s="24"/>
      <c r="AB235" s="24"/>
      <c r="AC235" s="24"/>
      <c r="AD235" s="24"/>
    </row>
    <row r="236" spans="1:30" s="26" customFormat="1" ht="46.5" x14ac:dyDescent="0.35">
      <c r="A236" s="33" t="s">
        <v>828</v>
      </c>
      <c r="B236" s="28" t="s">
        <v>171</v>
      </c>
      <c r="C236" s="28" t="s">
        <v>204</v>
      </c>
      <c r="D236" s="33" t="s">
        <v>829</v>
      </c>
      <c r="E236" s="32" t="s">
        <v>1171</v>
      </c>
      <c r="F236" s="34" t="s">
        <v>1226</v>
      </c>
      <c r="G236" s="32" t="s">
        <v>1171</v>
      </c>
      <c r="H236" s="59" t="s">
        <v>1171</v>
      </c>
      <c r="I236" s="35">
        <v>0</v>
      </c>
      <c r="J236" s="35">
        <v>0</v>
      </c>
      <c r="K236" s="36">
        <v>0</v>
      </c>
      <c r="L236" s="37">
        <v>0</v>
      </c>
      <c r="M236" s="37">
        <v>40</v>
      </c>
      <c r="N236" s="43">
        <v>40</v>
      </c>
      <c r="O236" s="36">
        <v>40</v>
      </c>
      <c r="P236" s="36"/>
      <c r="Q236" s="60"/>
      <c r="R236" s="60"/>
      <c r="S236" s="60"/>
      <c r="T236" s="31">
        <f t="shared" si="6"/>
        <v>0</v>
      </c>
      <c r="U236" s="60"/>
      <c r="V236" s="24"/>
      <c r="W236" s="60"/>
      <c r="X236" s="60"/>
      <c r="Y236" s="60"/>
      <c r="Z236" s="30">
        <f t="shared" si="7"/>
        <v>0</v>
      </c>
      <c r="AA236" s="24"/>
      <c r="AB236" s="24"/>
      <c r="AC236" s="24"/>
      <c r="AD236" s="24"/>
    </row>
    <row r="237" spans="1:30" s="26" customFormat="1" ht="46.5" x14ac:dyDescent="0.35">
      <c r="A237" s="33" t="s">
        <v>830</v>
      </c>
      <c r="B237" s="28" t="s">
        <v>171</v>
      </c>
      <c r="C237" s="28" t="s">
        <v>204</v>
      </c>
      <c r="D237" s="33" t="s">
        <v>831</v>
      </c>
      <c r="E237" s="32" t="s">
        <v>1171</v>
      </c>
      <c r="F237" s="34" t="s">
        <v>1226</v>
      </c>
      <c r="G237" s="32" t="s">
        <v>1171</v>
      </c>
      <c r="H237" s="59" t="s">
        <v>1171</v>
      </c>
      <c r="I237" s="35">
        <v>0</v>
      </c>
      <c r="J237" s="35">
        <v>0</v>
      </c>
      <c r="K237" s="36">
        <v>0</v>
      </c>
      <c r="L237" s="37">
        <v>0</v>
      </c>
      <c r="M237" s="37">
        <v>7</v>
      </c>
      <c r="N237" s="43">
        <v>7</v>
      </c>
      <c r="O237" s="36">
        <v>7</v>
      </c>
      <c r="P237" s="36"/>
      <c r="Q237" s="60"/>
      <c r="R237" s="60"/>
      <c r="S237" s="60"/>
      <c r="T237" s="31">
        <f t="shared" si="6"/>
        <v>0</v>
      </c>
      <c r="U237" s="60"/>
      <c r="V237" s="24"/>
      <c r="W237" s="60"/>
      <c r="X237" s="60"/>
      <c r="Y237" s="60"/>
      <c r="Z237" s="30">
        <f t="shared" si="7"/>
        <v>0</v>
      </c>
      <c r="AA237" s="24"/>
      <c r="AB237" s="24"/>
      <c r="AC237" s="24"/>
      <c r="AD237" s="24"/>
    </row>
    <row r="238" spans="1:30" s="26" customFormat="1" ht="46.5" x14ac:dyDescent="0.35">
      <c r="A238" s="33" t="s">
        <v>832</v>
      </c>
      <c r="B238" s="28" t="s">
        <v>171</v>
      </c>
      <c r="C238" s="28" t="s">
        <v>204</v>
      </c>
      <c r="D238" s="33" t="s">
        <v>833</v>
      </c>
      <c r="E238" s="32" t="s">
        <v>1171</v>
      </c>
      <c r="F238" s="34" t="s">
        <v>1226</v>
      </c>
      <c r="G238" s="32" t="s">
        <v>1171</v>
      </c>
      <c r="H238" s="59" t="s">
        <v>1171</v>
      </c>
      <c r="I238" s="35">
        <v>0</v>
      </c>
      <c r="J238" s="35">
        <v>0</v>
      </c>
      <c r="K238" s="36">
        <v>0</v>
      </c>
      <c r="L238" s="37">
        <v>0</v>
      </c>
      <c r="M238" s="37">
        <v>18</v>
      </c>
      <c r="N238" s="43">
        <v>18</v>
      </c>
      <c r="O238" s="36">
        <v>18</v>
      </c>
      <c r="P238" s="36"/>
      <c r="Q238" s="60"/>
      <c r="R238" s="60"/>
      <c r="S238" s="60"/>
      <c r="T238" s="31">
        <f t="shared" si="6"/>
        <v>0</v>
      </c>
      <c r="U238" s="60"/>
      <c r="V238" s="24"/>
      <c r="W238" s="60"/>
      <c r="X238" s="60"/>
      <c r="Y238" s="60"/>
      <c r="Z238" s="30">
        <f t="shared" si="7"/>
        <v>0</v>
      </c>
      <c r="AA238" s="24"/>
      <c r="AB238" s="24"/>
      <c r="AC238" s="24"/>
      <c r="AD238" s="24"/>
    </row>
    <row r="239" spans="1:30" s="26" customFormat="1" ht="46.5" x14ac:dyDescent="0.35">
      <c r="A239" s="33" t="s">
        <v>834</v>
      </c>
      <c r="B239" s="28" t="s">
        <v>171</v>
      </c>
      <c r="C239" s="28" t="s">
        <v>204</v>
      </c>
      <c r="D239" s="33" t="s">
        <v>835</v>
      </c>
      <c r="E239" s="32" t="s">
        <v>1171</v>
      </c>
      <c r="F239" s="34" t="s">
        <v>1226</v>
      </c>
      <c r="G239" s="32" t="s">
        <v>1171</v>
      </c>
      <c r="H239" s="59" t="s">
        <v>1171</v>
      </c>
      <c r="I239" s="35">
        <v>0</v>
      </c>
      <c r="J239" s="35">
        <v>0</v>
      </c>
      <c r="K239" s="36">
        <v>0</v>
      </c>
      <c r="L239" s="37">
        <v>0</v>
      </c>
      <c r="M239" s="37">
        <v>9</v>
      </c>
      <c r="N239" s="43">
        <v>9</v>
      </c>
      <c r="O239" s="36">
        <v>9</v>
      </c>
      <c r="P239" s="36"/>
      <c r="Q239" s="60"/>
      <c r="R239" s="60"/>
      <c r="S239" s="60"/>
      <c r="T239" s="31">
        <f t="shared" si="6"/>
        <v>0</v>
      </c>
      <c r="U239" s="60"/>
      <c r="V239" s="24"/>
      <c r="W239" s="60"/>
      <c r="X239" s="60"/>
      <c r="Y239" s="60"/>
      <c r="Z239" s="30">
        <f t="shared" si="7"/>
        <v>0</v>
      </c>
      <c r="AA239" s="24"/>
      <c r="AB239" s="24"/>
      <c r="AC239" s="24"/>
      <c r="AD239" s="24"/>
    </row>
    <row r="240" spans="1:30" s="26" customFormat="1" ht="31" x14ac:dyDescent="0.35">
      <c r="A240" s="33" t="s">
        <v>836</v>
      </c>
      <c r="B240" s="28" t="s">
        <v>171</v>
      </c>
      <c r="C240" s="28" t="s">
        <v>204</v>
      </c>
      <c r="D240" s="33" t="s">
        <v>837</v>
      </c>
      <c r="E240" s="32" t="s">
        <v>1171</v>
      </c>
      <c r="F240" s="34" t="s">
        <v>1226</v>
      </c>
      <c r="G240" s="32" t="s">
        <v>1171</v>
      </c>
      <c r="H240" s="59" t="s">
        <v>1171</v>
      </c>
      <c r="I240" s="35">
        <v>0</v>
      </c>
      <c r="J240" s="35">
        <v>0</v>
      </c>
      <c r="K240" s="36">
        <v>0</v>
      </c>
      <c r="L240" s="37">
        <v>0</v>
      </c>
      <c r="M240" s="37">
        <v>6</v>
      </c>
      <c r="N240" s="43">
        <v>6</v>
      </c>
      <c r="O240" s="36">
        <v>6</v>
      </c>
      <c r="P240" s="36"/>
      <c r="Q240" s="60"/>
      <c r="R240" s="60"/>
      <c r="S240" s="60"/>
      <c r="T240" s="31">
        <f t="shared" si="6"/>
        <v>0</v>
      </c>
      <c r="U240" s="60"/>
      <c r="V240" s="24"/>
      <c r="W240" s="60"/>
      <c r="X240" s="60"/>
      <c r="Y240" s="60"/>
      <c r="Z240" s="30">
        <f t="shared" si="7"/>
        <v>0</v>
      </c>
      <c r="AA240" s="24"/>
      <c r="AB240" s="24"/>
      <c r="AC240" s="24"/>
      <c r="AD240" s="24"/>
    </row>
    <row r="241" spans="1:30" s="26" customFormat="1" ht="31" x14ac:dyDescent="0.35">
      <c r="A241" s="33" t="s">
        <v>838</v>
      </c>
      <c r="B241" s="28" t="s">
        <v>171</v>
      </c>
      <c r="C241" s="28" t="s">
        <v>204</v>
      </c>
      <c r="D241" s="33" t="s">
        <v>839</v>
      </c>
      <c r="E241" s="32" t="s">
        <v>1171</v>
      </c>
      <c r="F241" s="34" t="s">
        <v>1226</v>
      </c>
      <c r="G241" s="32" t="s">
        <v>1171</v>
      </c>
      <c r="H241" s="59" t="s">
        <v>1171</v>
      </c>
      <c r="I241" s="35">
        <v>0</v>
      </c>
      <c r="J241" s="35">
        <v>0</v>
      </c>
      <c r="K241" s="36">
        <v>0</v>
      </c>
      <c r="L241" s="37">
        <v>0</v>
      </c>
      <c r="M241" s="37">
        <v>4</v>
      </c>
      <c r="N241" s="43">
        <v>4</v>
      </c>
      <c r="O241" s="36">
        <v>4</v>
      </c>
      <c r="P241" s="36"/>
      <c r="Q241" s="60"/>
      <c r="R241" s="60"/>
      <c r="S241" s="60"/>
      <c r="T241" s="31">
        <f t="shared" si="6"/>
        <v>0</v>
      </c>
      <c r="U241" s="60"/>
      <c r="V241" s="24"/>
      <c r="W241" s="60"/>
      <c r="X241" s="60"/>
      <c r="Y241" s="60"/>
      <c r="Z241" s="30">
        <f t="shared" si="7"/>
        <v>0</v>
      </c>
      <c r="AA241" s="24"/>
      <c r="AB241" s="24"/>
      <c r="AC241" s="24"/>
      <c r="AD241" s="24"/>
    </row>
    <row r="242" spans="1:30" s="26" customFormat="1" ht="31" x14ac:dyDescent="0.35">
      <c r="A242" s="33" t="s">
        <v>840</v>
      </c>
      <c r="B242" s="28" t="s">
        <v>171</v>
      </c>
      <c r="C242" s="28" t="s">
        <v>204</v>
      </c>
      <c r="D242" s="33" t="s">
        <v>841</v>
      </c>
      <c r="E242" s="32" t="s">
        <v>1171</v>
      </c>
      <c r="F242" s="34" t="s">
        <v>1226</v>
      </c>
      <c r="G242" s="32" t="s">
        <v>1171</v>
      </c>
      <c r="H242" s="59" t="s">
        <v>1171</v>
      </c>
      <c r="I242" s="35">
        <v>0</v>
      </c>
      <c r="J242" s="35">
        <v>0</v>
      </c>
      <c r="K242" s="36">
        <v>0</v>
      </c>
      <c r="L242" s="37">
        <v>0</v>
      </c>
      <c r="M242" s="37">
        <v>8</v>
      </c>
      <c r="N242" s="43">
        <v>8</v>
      </c>
      <c r="O242" s="36">
        <v>8</v>
      </c>
      <c r="P242" s="36"/>
      <c r="Q242" s="60"/>
      <c r="R242" s="60"/>
      <c r="S242" s="60"/>
      <c r="T242" s="31">
        <f t="shared" si="6"/>
        <v>0</v>
      </c>
      <c r="U242" s="60"/>
      <c r="V242" s="24"/>
      <c r="W242" s="60"/>
      <c r="X242" s="60"/>
      <c r="Y242" s="60"/>
      <c r="Z242" s="30">
        <f t="shared" si="7"/>
        <v>0</v>
      </c>
      <c r="AA242" s="24"/>
      <c r="AB242" s="24"/>
      <c r="AC242" s="24"/>
      <c r="AD242" s="24"/>
    </row>
    <row r="243" spans="1:30" s="26" customFormat="1" ht="31" x14ac:dyDescent="0.35">
      <c r="A243" s="33" t="s">
        <v>842</v>
      </c>
      <c r="B243" s="28" t="s">
        <v>171</v>
      </c>
      <c r="C243" s="28" t="s">
        <v>204</v>
      </c>
      <c r="D243" s="33" t="s">
        <v>843</v>
      </c>
      <c r="E243" s="32" t="s">
        <v>1171</v>
      </c>
      <c r="F243" s="34" t="s">
        <v>1226</v>
      </c>
      <c r="G243" s="32" t="s">
        <v>1171</v>
      </c>
      <c r="H243" s="59" t="s">
        <v>1171</v>
      </c>
      <c r="I243" s="35">
        <v>0</v>
      </c>
      <c r="J243" s="35">
        <v>0</v>
      </c>
      <c r="K243" s="36">
        <v>0</v>
      </c>
      <c r="L243" s="37">
        <v>0</v>
      </c>
      <c r="M243" s="37">
        <v>8</v>
      </c>
      <c r="N243" s="43">
        <v>8</v>
      </c>
      <c r="O243" s="36">
        <v>8</v>
      </c>
      <c r="P243" s="36"/>
      <c r="Q243" s="60"/>
      <c r="R243" s="60"/>
      <c r="S243" s="60"/>
      <c r="T243" s="31">
        <f t="shared" si="6"/>
        <v>0</v>
      </c>
      <c r="U243" s="60"/>
      <c r="V243" s="24"/>
      <c r="W243" s="60"/>
      <c r="X243" s="60"/>
      <c r="Y243" s="60"/>
      <c r="Z243" s="30">
        <f t="shared" si="7"/>
        <v>0</v>
      </c>
      <c r="AA243" s="24"/>
      <c r="AB243" s="24"/>
      <c r="AC243" s="24"/>
      <c r="AD243" s="24"/>
    </row>
    <row r="244" spans="1:30" s="26" customFormat="1" ht="31" x14ac:dyDescent="0.35">
      <c r="A244" s="33" t="s">
        <v>844</v>
      </c>
      <c r="B244" s="28" t="s">
        <v>171</v>
      </c>
      <c r="C244" s="28" t="s">
        <v>204</v>
      </c>
      <c r="D244" s="33" t="s">
        <v>845</v>
      </c>
      <c r="E244" s="32" t="s">
        <v>1171</v>
      </c>
      <c r="F244" s="34" t="s">
        <v>1226</v>
      </c>
      <c r="G244" s="32" t="s">
        <v>1171</v>
      </c>
      <c r="H244" s="59" t="s">
        <v>1171</v>
      </c>
      <c r="I244" s="35">
        <v>0</v>
      </c>
      <c r="J244" s="35">
        <v>0</v>
      </c>
      <c r="K244" s="36">
        <v>0</v>
      </c>
      <c r="L244" s="37">
        <v>0</v>
      </c>
      <c r="M244" s="37">
        <v>23</v>
      </c>
      <c r="N244" s="43">
        <v>23</v>
      </c>
      <c r="O244" s="36">
        <v>23</v>
      </c>
      <c r="P244" s="36"/>
      <c r="Q244" s="60"/>
      <c r="R244" s="60"/>
      <c r="S244" s="60"/>
      <c r="T244" s="31">
        <f t="shared" si="6"/>
        <v>0</v>
      </c>
      <c r="U244" s="60"/>
      <c r="V244" s="24"/>
      <c r="W244" s="60"/>
      <c r="X244" s="60"/>
      <c r="Y244" s="60"/>
      <c r="Z244" s="30">
        <f t="shared" si="7"/>
        <v>0</v>
      </c>
      <c r="AA244" s="24"/>
      <c r="AB244" s="24"/>
      <c r="AC244" s="24"/>
      <c r="AD244" s="24"/>
    </row>
    <row r="245" spans="1:30" s="26" customFormat="1" ht="31" x14ac:dyDescent="0.35">
      <c r="A245" s="33" t="s">
        <v>846</v>
      </c>
      <c r="B245" s="28" t="s">
        <v>171</v>
      </c>
      <c r="C245" s="28" t="s">
        <v>204</v>
      </c>
      <c r="D245" s="33" t="s">
        <v>847</v>
      </c>
      <c r="E245" s="32" t="s">
        <v>1171</v>
      </c>
      <c r="F245" s="34" t="s">
        <v>1226</v>
      </c>
      <c r="G245" s="32" t="s">
        <v>1171</v>
      </c>
      <c r="H245" s="59" t="s">
        <v>1171</v>
      </c>
      <c r="I245" s="35">
        <v>0</v>
      </c>
      <c r="J245" s="35">
        <v>0</v>
      </c>
      <c r="K245" s="36">
        <v>0</v>
      </c>
      <c r="L245" s="37">
        <v>0</v>
      </c>
      <c r="M245" s="37">
        <v>12</v>
      </c>
      <c r="N245" s="43">
        <v>12</v>
      </c>
      <c r="O245" s="36">
        <v>12</v>
      </c>
      <c r="P245" s="36"/>
      <c r="Q245" s="60"/>
      <c r="R245" s="60"/>
      <c r="S245" s="60"/>
      <c r="T245" s="31">
        <f t="shared" si="6"/>
        <v>0</v>
      </c>
      <c r="U245" s="60"/>
      <c r="V245" s="24"/>
      <c r="W245" s="60"/>
      <c r="X245" s="60"/>
      <c r="Y245" s="60"/>
      <c r="Z245" s="30">
        <f t="shared" si="7"/>
        <v>0</v>
      </c>
      <c r="AA245" s="24"/>
      <c r="AB245" s="24"/>
      <c r="AC245" s="24"/>
      <c r="AD245" s="24"/>
    </row>
    <row r="246" spans="1:30" s="26" customFormat="1" ht="31" x14ac:dyDescent="0.35">
      <c r="A246" s="33" t="s">
        <v>848</v>
      </c>
      <c r="B246" s="28" t="s">
        <v>171</v>
      </c>
      <c r="C246" s="28" t="s">
        <v>204</v>
      </c>
      <c r="D246" s="33" t="s">
        <v>849</v>
      </c>
      <c r="E246" s="32" t="s">
        <v>1171</v>
      </c>
      <c r="F246" s="34" t="s">
        <v>1226</v>
      </c>
      <c r="G246" s="32" t="s">
        <v>1171</v>
      </c>
      <c r="H246" s="59" t="s">
        <v>1171</v>
      </c>
      <c r="I246" s="35">
        <v>0</v>
      </c>
      <c r="J246" s="35">
        <v>0</v>
      </c>
      <c r="K246" s="36">
        <v>0</v>
      </c>
      <c r="L246" s="37">
        <v>0</v>
      </c>
      <c r="M246" s="37">
        <v>22</v>
      </c>
      <c r="N246" s="43">
        <v>22</v>
      </c>
      <c r="O246" s="36">
        <v>22</v>
      </c>
      <c r="P246" s="36"/>
      <c r="Q246" s="60"/>
      <c r="R246" s="60"/>
      <c r="S246" s="60"/>
      <c r="T246" s="31">
        <f t="shared" si="6"/>
        <v>0</v>
      </c>
      <c r="U246" s="60"/>
      <c r="V246" s="24"/>
      <c r="W246" s="60"/>
      <c r="X246" s="60"/>
      <c r="Y246" s="60"/>
      <c r="Z246" s="30">
        <f t="shared" si="7"/>
        <v>0</v>
      </c>
      <c r="AA246" s="24"/>
      <c r="AB246" s="24"/>
      <c r="AC246" s="24"/>
      <c r="AD246" s="24"/>
    </row>
    <row r="247" spans="1:30" s="26" customFormat="1" ht="31" x14ac:dyDescent="0.35">
      <c r="A247" s="33" t="s">
        <v>850</v>
      </c>
      <c r="B247" s="28" t="s">
        <v>171</v>
      </c>
      <c r="C247" s="28" t="s">
        <v>204</v>
      </c>
      <c r="D247" s="33" t="s">
        <v>851</v>
      </c>
      <c r="E247" s="32" t="s">
        <v>1171</v>
      </c>
      <c r="F247" s="34" t="s">
        <v>1226</v>
      </c>
      <c r="G247" s="32" t="s">
        <v>1171</v>
      </c>
      <c r="H247" s="59" t="s">
        <v>1171</v>
      </c>
      <c r="I247" s="35">
        <v>0</v>
      </c>
      <c r="J247" s="35">
        <v>0</v>
      </c>
      <c r="K247" s="36">
        <v>0</v>
      </c>
      <c r="L247" s="37">
        <v>0</v>
      </c>
      <c r="M247" s="37">
        <v>34</v>
      </c>
      <c r="N247" s="43">
        <v>34</v>
      </c>
      <c r="O247" s="36">
        <v>34</v>
      </c>
      <c r="P247" s="36"/>
      <c r="Q247" s="60"/>
      <c r="R247" s="60"/>
      <c r="S247" s="60"/>
      <c r="T247" s="31">
        <f t="shared" si="6"/>
        <v>0</v>
      </c>
      <c r="U247" s="60"/>
      <c r="V247" s="24"/>
      <c r="W247" s="60"/>
      <c r="X247" s="60"/>
      <c r="Y247" s="60"/>
      <c r="Z247" s="30">
        <f t="shared" si="7"/>
        <v>0</v>
      </c>
      <c r="AA247" s="24"/>
      <c r="AB247" s="24"/>
      <c r="AC247" s="24"/>
      <c r="AD247" s="24"/>
    </row>
    <row r="248" spans="1:30" s="26" customFormat="1" ht="31" x14ac:dyDescent="0.35">
      <c r="A248" s="33" t="s">
        <v>852</v>
      </c>
      <c r="B248" s="28" t="s">
        <v>171</v>
      </c>
      <c r="C248" s="28" t="s">
        <v>204</v>
      </c>
      <c r="D248" s="33" t="s">
        <v>853</v>
      </c>
      <c r="E248" s="32" t="s">
        <v>1171</v>
      </c>
      <c r="F248" s="34" t="s">
        <v>1226</v>
      </c>
      <c r="G248" s="32" t="s">
        <v>1171</v>
      </c>
      <c r="H248" s="59" t="s">
        <v>1171</v>
      </c>
      <c r="I248" s="35">
        <v>0</v>
      </c>
      <c r="J248" s="35">
        <v>0</v>
      </c>
      <c r="K248" s="36">
        <v>0</v>
      </c>
      <c r="L248" s="37">
        <v>0</v>
      </c>
      <c r="M248" s="37">
        <v>8</v>
      </c>
      <c r="N248" s="43">
        <v>8</v>
      </c>
      <c r="O248" s="36">
        <v>8</v>
      </c>
      <c r="P248" s="36"/>
      <c r="Q248" s="60"/>
      <c r="R248" s="60"/>
      <c r="S248" s="60"/>
      <c r="T248" s="31">
        <f t="shared" si="6"/>
        <v>0</v>
      </c>
      <c r="U248" s="60"/>
      <c r="V248" s="24"/>
      <c r="W248" s="60"/>
      <c r="X248" s="60"/>
      <c r="Y248" s="60"/>
      <c r="Z248" s="30">
        <f t="shared" si="7"/>
        <v>0</v>
      </c>
      <c r="AA248" s="24"/>
      <c r="AB248" s="24"/>
      <c r="AC248" s="24"/>
      <c r="AD248" s="24"/>
    </row>
    <row r="249" spans="1:30" s="26" customFormat="1" ht="31" x14ac:dyDescent="0.35">
      <c r="A249" s="33" t="s">
        <v>854</v>
      </c>
      <c r="B249" s="28" t="s">
        <v>171</v>
      </c>
      <c r="C249" s="28" t="s">
        <v>204</v>
      </c>
      <c r="D249" s="33" t="s">
        <v>855</v>
      </c>
      <c r="E249" s="32" t="s">
        <v>1171</v>
      </c>
      <c r="F249" s="34" t="s">
        <v>1226</v>
      </c>
      <c r="G249" s="32" t="s">
        <v>1171</v>
      </c>
      <c r="H249" s="59" t="s">
        <v>1171</v>
      </c>
      <c r="I249" s="35">
        <v>0</v>
      </c>
      <c r="J249" s="35">
        <v>0</v>
      </c>
      <c r="K249" s="36">
        <v>0</v>
      </c>
      <c r="L249" s="37">
        <v>0</v>
      </c>
      <c r="M249" s="37">
        <v>3</v>
      </c>
      <c r="N249" s="43">
        <v>3</v>
      </c>
      <c r="O249" s="36">
        <v>3</v>
      </c>
      <c r="P249" s="36"/>
      <c r="Q249" s="60"/>
      <c r="R249" s="60"/>
      <c r="S249" s="60"/>
      <c r="T249" s="31">
        <f t="shared" si="6"/>
        <v>0</v>
      </c>
      <c r="U249" s="60"/>
      <c r="V249" s="24"/>
      <c r="W249" s="60"/>
      <c r="X249" s="60"/>
      <c r="Y249" s="60"/>
      <c r="Z249" s="30">
        <f t="shared" si="7"/>
        <v>0</v>
      </c>
      <c r="AA249" s="24"/>
      <c r="AB249" s="24"/>
      <c r="AC249" s="24"/>
      <c r="AD249" s="24"/>
    </row>
    <row r="250" spans="1:30" s="26" customFormat="1" ht="31" x14ac:dyDescent="0.35">
      <c r="A250" s="33" t="s">
        <v>856</v>
      </c>
      <c r="B250" s="28" t="s">
        <v>171</v>
      </c>
      <c r="C250" s="28" t="s">
        <v>204</v>
      </c>
      <c r="D250" s="33" t="s">
        <v>857</v>
      </c>
      <c r="E250" s="32" t="s">
        <v>1171</v>
      </c>
      <c r="F250" s="34" t="s">
        <v>1226</v>
      </c>
      <c r="G250" s="32" t="s">
        <v>1171</v>
      </c>
      <c r="H250" s="59" t="s">
        <v>1171</v>
      </c>
      <c r="I250" s="35">
        <v>0</v>
      </c>
      <c r="J250" s="35">
        <v>0</v>
      </c>
      <c r="K250" s="36">
        <v>0</v>
      </c>
      <c r="L250" s="37">
        <v>0</v>
      </c>
      <c r="M250" s="37">
        <v>7</v>
      </c>
      <c r="N250" s="43">
        <v>7</v>
      </c>
      <c r="O250" s="36">
        <v>7</v>
      </c>
      <c r="P250" s="36"/>
      <c r="Q250" s="60"/>
      <c r="R250" s="60"/>
      <c r="S250" s="60"/>
      <c r="T250" s="31">
        <f t="shared" si="6"/>
        <v>0</v>
      </c>
      <c r="U250" s="60"/>
      <c r="V250" s="24"/>
      <c r="W250" s="60"/>
      <c r="X250" s="60"/>
      <c r="Y250" s="60"/>
      <c r="Z250" s="30">
        <f t="shared" si="7"/>
        <v>0</v>
      </c>
      <c r="AA250" s="24"/>
      <c r="AB250" s="24"/>
      <c r="AC250" s="24"/>
      <c r="AD250" s="24"/>
    </row>
    <row r="251" spans="1:30" s="26" customFormat="1" ht="31" x14ac:dyDescent="0.35">
      <c r="A251" s="33" t="s">
        <v>858</v>
      </c>
      <c r="B251" s="28" t="s">
        <v>171</v>
      </c>
      <c r="C251" s="28" t="s">
        <v>204</v>
      </c>
      <c r="D251" s="33" t="s">
        <v>859</v>
      </c>
      <c r="E251" s="32" t="s">
        <v>1171</v>
      </c>
      <c r="F251" s="34" t="s">
        <v>1226</v>
      </c>
      <c r="G251" s="32" t="s">
        <v>1171</v>
      </c>
      <c r="H251" s="59" t="s">
        <v>1171</v>
      </c>
      <c r="I251" s="35">
        <v>0</v>
      </c>
      <c r="J251" s="35">
        <v>0</v>
      </c>
      <c r="K251" s="36">
        <v>0</v>
      </c>
      <c r="L251" s="37">
        <v>3</v>
      </c>
      <c r="M251" s="37">
        <v>1</v>
      </c>
      <c r="N251" s="43">
        <v>4</v>
      </c>
      <c r="O251" s="36">
        <v>4</v>
      </c>
      <c r="P251" s="36"/>
      <c r="Q251" s="60"/>
      <c r="R251" s="60"/>
      <c r="S251" s="60"/>
      <c r="T251" s="31">
        <f t="shared" si="6"/>
        <v>0</v>
      </c>
      <c r="U251" s="60"/>
      <c r="V251" s="24"/>
      <c r="W251" s="60"/>
      <c r="X251" s="60"/>
      <c r="Y251" s="60"/>
      <c r="Z251" s="30">
        <f t="shared" si="7"/>
        <v>0</v>
      </c>
      <c r="AA251" s="24"/>
      <c r="AB251" s="24"/>
      <c r="AC251" s="24"/>
      <c r="AD251" s="24"/>
    </row>
    <row r="252" spans="1:30" s="26" customFormat="1" ht="31" x14ac:dyDescent="0.35">
      <c r="A252" s="33" t="s">
        <v>860</v>
      </c>
      <c r="B252" s="28" t="s">
        <v>171</v>
      </c>
      <c r="C252" s="28" t="s">
        <v>204</v>
      </c>
      <c r="D252" s="33" t="s">
        <v>861</v>
      </c>
      <c r="E252" s="32" t="s">
        <v>1171</v>
      </c>
      <c r="F252" s="34" t="s">
        <v>1226</v>
      </c>
      <c r="G252" s="32" t="s">
        <v>1171</v>
      </c>
      <c r="H252" s="59" t="s">
        <v>1171</v>
      </c>
      <c r="I252" s="35">
        <v>0</v>
      </c>
      <c r="J252" s="35">
        <v>0</v>
      </c>
      <c r="K252" s="36">
        <v>0</v>
      </c>
      <c r="L252" s="37">
        <v>11</v>
      </c>
      <c r="M252" s="37">
        <v>3</v>
      </c>
      <c r="N252" s="43">
        <v>14</v>
      </c>
      <c r="O252" s="36">
        <v>14</v>
      </c>
      <c r="P252" s="36"/>
      <c r="Q252" s="60"/>
      <c r="R252" s="60"/>
      <c r="S252" s="60"/>
      <c r="T252" s="31">
        <f t="shared" si="6"/>
        <v>0</v>
      </c>
      <c r="U252" s="60"/>
      <c r="V252" s="24"/>
      <c r="W252" s="60"/>
      <c r="X252" s="60"/>
      <c r="Y252" s="60"/>
      <c r="Z252" s="30">
        <f t="shared" si="7"/>
        <v>0</v>
      </c>
      <c r="AA252" s="24"/>
      <c r="AB252" s="24"/>
      <c r="AC252" s="24"/>
      <c r="AD252" s="24"/>
    </row>
    <row r="253" spans="1:30" s="26" customFormat="1" ht="31" x14ac:dyDescent="0.35">
      <c r="A253" s="33" t="s">
        <v>862</v>
      </c>
      <c r="B253" s="28" t="s">
        <v>171</v>
      </c>
      <c r="C253" s="28" t="s">
        <v>204</v>
      </c>
      <c r="D253" s="33" t="s">
        <v>863</v>
      </c>
      <c r="E253" s="32" t="s">
        <v>1233</v>
      </c>
      <c r="F253" s="34" t="s">
        <v>1226</v>
      </c>
      <c r="G253" s="32" t="s">
        <v>1171</v>
      </c>
      <c r="H253" s="59" t="s">
        <v>1171</v>
      </c>
      <c r="I253" s="35">
        <v>1</v>
      </c>
      <c r="J253" s="35">
        <v>1</v>
      </c>
      <c r="K253" s="36">
        <v>2</v>
      </c>
      <c r="L253" s="37">
        <v>0</v>
      </c>
      <c r="M253" s="37">
        <v>0</v>
      </c>
      <c r="N253" s="43">
        <v>0</v>
      </c>
      <c r="O253" s="36">
        <v>2</v>
      </c>
      <c r="P253" s="36"/>
      <c r="Q253" s="60"/>
      <c r="R253" s="60"/>
      <c r="S253" s="60"/>
      <c r="T253" s="31">
        <f t="shared" si="6"/>
        <v>0</v>
      </c>
      <c r="U253" s="60"/>
      <c r="V253" s="24"/>
      <c r="W253" s="60"/>
      <c r="X253" s="60"/>
      <c r="Y253" s="60"/>
      <c r="Z253" s="30">
        <f t="shared" si="7"/>
        <v>0</v>
      </c>
      <c r="AA253" s="24"/>
      <c r="AB253" s="24"/>
      <c r="AC253" s="24"/>
      <c r="AD253" s="24"/>
    </row>
    <row r="254" spans="1:30" s="26" customFormat="1" ht="31" x14ac:dyDescent="0.35">
      <c r="A254" s="33" t="s">
        <v>864</v>
      </c>
      <c r="B254" s="28" t="s">
        <v>171</v>
      </c>
      <c r="C254" s="28" t="s">
        <v>204</v>
      </c>
      <c r="D254" s="33" t="s">
        <v>865</v>
      </c>
      <c r="E254" s="32" t="s">
        <v>1171</v>
      </c>
      <c r="F254" s="34" t="s">
        <v>1226</v>
      </c>
      <c r="G254" s="32" t="s">
        <v>1171</v>
      </c>
      <c r="H254" s="59" t="s">
        <v>1171</v>
      </c>
      <c r="I254" s="35">
        <v>0</v>
      </c>
      <c r="J254" s="35">
        <v>0</v>
      </c>
      <c r="K254" s="36">
        <v>0</v>
      </c>
      <c r="L254" s="37">
        <v>4</v>
      </c>
      <c r="M254" s="37">
        <v>0</v>
      </c>
      <c r="N254" s="43">
        <v>4</v>
      </c>
      <c r="O254" s="36">
        <v>4</v>
      </c>
      <c r="P254" s="36"/>
      <c r="Q254" s="60"/>
      <c r="R254" s="60"/>
      <c r="S254" s="60"/>
      <c r="T254" s="31">
        <f t="shared" si="6"/>
        <v>0</v>
      </c>
      <c r="U254" s="60"/>
      <c r="V254" s="24"/>
      <c r="W254" s="60"/>
      <c r="X254" s="60"/>
      <c r="Y254" s="60"/>
      <c r="Z254" s="30">
        <f t="shared" si="7"/>
        <v>0</v>
      </c>
      <c r="AA254" s="24"/>
      <c r="AB254" s="24"/>
      <c r="AC254" s="24"/>
      <c r="AD254" s="24"/>
    </row>
    <row r="255" spans="1:30" s="26" customFormat="1" ht="31" x14ac:dyDescent="0.35">
      <c r="A255" s="33" t="s">
        <v>866</v>
      </c>
      <c r="B255" s="28" t="s">
        <v>171</v>
      </c>
      <c r="C255" s="28" t="s">
        <v>204</v>
      </c>
      <c r="D255" s="33" t="s">
        <v>867</v>
      </c>
      <c r="E255" s="32" t="s">
        <v>1171</v>
      </c>
      <c r="F255" s="34" t="s">
        <v>1226</v>
      </c>
      <c r="G255" s="32" t="s">
        <v>1171</v>
      </c>
      <c r="H255" s="59" t="s">
        <v>1171</v>
      </c>
      <c r="I255" s="35">
        <v>0</v>
      </c>
      <c r="J255" s="35">
        <v>0</v>
      </c>
      <c r="K255" s="36">
        <v>0</v>
      </c>
      <c r="L255" s="37">
        <v>2</v>
      </c>
      <c r="M255" s="37">
        <v>2</v>
      </c>
      <c r="N255" s="43">
        <v>4</v>
      </c>
      <c r="O255" s="36">
        <v>4</v>
      </c>
      <c r="P255" s="36"/>
      <c r="Q255" s="60"/>
      <c r="R255" s="60"/>
      <c r="S255" s="60"/>
      <c r="T255" s="31">
        <f t="shared" si="6"/>
        <v>0</v>
      </c>
      <c r="U255" s="60"/>
      <c r="V255" s="24"/>
      <c r="W255" s="60"/>
      <c r="X255" s="60"/>
      <c r="Y255" s="60"/>
      <c r="Z255" s="30">
        <f t="shared" si="7"/>
        <v>0</v>
      </c>
      <c r="AA255" s="24"/>
      <c r="AB255" s="24"/>
      <c r="AC255" s="24"/>
      <c r="AD255" s="24"/>
    </row>
    <row r="256" spans="1:30" s="26" customFormat="1" ht="31" x14ac:dyDescent="0.35">
      <c r="A256" s="33" t="s">
        <v>868</v>
      </c>
      <c r="B256" s="28" t="s">
        <v>171</v>
      </c>
      <c r="C256" s="28" t="s">
        <v>204</v>
      </c>
      <c r="D256" s="33" t="s">
        <v>869</v>
      </c>
      <c r="E256" s="32" t="s">
        <v>1171</v>
      </c>
      <c r="F256" s="34" t="s">
        <v>1226</v>
      </c>
      <c r="G256" s="32" t="s">
        <v>1171</v>
      </c>
      <c r="H256" s="59" t="s">
        <v>1171</v>
      </c>
      <c r="I256" s="35">
        <v>0</v>
      </c>
      <c r="J256" s="35">
        <v>0</v>
      </c>
      <c r="K256" s="36">
        <v>0</v>
      </c>
      <c r="L256" s="37">
        <v>6</v>
      </c>
      <c r="M256" s="37">
        <v>1</v>
      </c>
      <c r="N256" s="43">
        <v>7</v>
      </c>
      <c r="O256" s="36">
        <v>7</v>
      </c>
      <c r="P256" s="36"/>
      <c r="Q256" s="60"/>
      <c r="R256" s="60"/>
      <c r="S256" s="60"/>
      <c r="T256" s="31">
        <f t="shared" si="6"/>
        <v>0</v>
      </c>
      <c r="U256" s="60"/>
      <c r="V256" s="24"/>
      <c r="W256" s="60"/>
      <c r="X256" s="60"/>
      <c r="Y256" s="60"/>
      <c r="Z256" s="30">
        <f t="shared" si="7"/>
        <v>0</v>
      </c>
      <c r="AA256" s="24"/>
      <c r="AB256" s="24"/>
      <c r="AC256" s="24"/>
      <c r="AD256" s="24"/>
    </row>
    <row r="257" spans="1:30" s="26" customFormat="1" ht="31" x14ac:dyDescent="0.35">
      <c r="A257" s="33" t="s">
        <v>870</v>
      </c>
      <c r="B257" s="28" t="s">
        <v>171</v>
      </c>
      <c r="C257" s="28" t="s">
        <v>204</v>
      </c>
      <c r="D257" s="33" t="s">
        <v>871</v>
      </c>
      <c r="E257" s="32" t="s">
        <v>1171</v>
      </c>
      <c r="F257" s="34" t="s">
        <v>1226</v>
      </c>
      <c r="G257" s="32" t="s">
        <v>1171</v>
      </c>
      <c r="H257" s="59" t="s">
        <v>1171</v>
      </c>
      <c r="I257" s="35">
        <v>0</v>
      </c>
      <c r="J257" s="35">
        <v>0</v>
      </c>
      <c r="K257" s="36">
        <v>0</v>
      </c>
      <c r="L257" s="37">
        <v>1</v>
      </c>
      <c r="M257" s="37">
        <v>2</v>
      </c>
      <c r="N257" s="43">
        <v>3</v>
      </c>
      <c r="O257" s="36">
        <v>3</v>
      </c>
      <c r="P257" s="36"/>
      <c r="Q257" s="60"/>
      <c r="R257" s="60"/>
      <c r="S257" s="60"/>
      <c r="T257" s="31">
        <f t="shared" si="6"/>
        <v>0</v>
      </c>
      <c r="U257" s="60"/>
      <c r="V257" s="24"/>
      <c r="W257" s="60"/>
      <c r="X257" s="60"/>
      <c r="Y257" s="60"/>
      <c r="Z257" s="30">
        <f t="shared" si="7"/>
        <v>0</v>
      </c>
      <c r="AA257" s="24"/>
      <c r="AB257" s="24"/>
      <c r="AC257" s="24"/>
      <c r="AD257" s="24"/>
    </row>
    <row r="258" spans="1:30" s="26" customFormat="1" ht="31" x14ac:dyDescent="0.35">
      <c r="A258" s="33" t="s">
        <v>872</v>
      </c>
      <c r="B258" s="28" t="s">
        <v>171</v>
      </c>
      <c r="C258" s="28" t="s">
        <v>204</v>
      </c>
      <c r="D258" s="33" t="s">
        <v>873</v>
      </c>
      <c r="E258" s="32" t="s">
        <v>1171</v>
      </c>
      <c r="F258" s="34" t="s">
        <v>1226</v>
      </c>
      <c r="G258" s="32" t="s">
        <v>1171</v>
      </c>
      <c r="H258" s="59" t="s">
        <v>1171</v>
      </c>
      <c r="I258" s="35">
        <v>0</v>
      </c>
      <c r="J258" s="35">
        <v>0</v>
      </c>
      <c r="K258" s="36">
        <v>0</v>
      </c>
      <c r="L258" s="37">
        <v>2</v>
      </c>
      <c r="M258" s="37">
        <v>3</v>
      </c>
      <c r="N258" s="43">
        <v>5</v>
      </c>
      <c r="O258" s="36">
        <v>5</v>
      </c>
      <c r="P258" s="36"/>
      <c r="Q258" s="60"/>
      <c r="R258" s="60"/>
      <c r="S258" s="60"/>
      <c r="T258" s="31">
        <f t="shared" si="6"/>
        <v>0</v>
      </c>
      <c r="U258" s="60"/>
      <c r="V258" s="24"/>
      <c r="W258" s="60"/>
      <c r="X258" s="60"/>
      <c r="Y258" s="60"/>
      <c r="Z258" s="30">
        <f t="shared" si="7"/>
        <v>0</v>
      </c>
      <c r="AA258" s="24"/>
      <c r="AB258" s="24"/>
      <c r="AC258" s="24"/>
      <c r="AD258" s="24"/>
    </row>
    <row r="259" spans="1:30" s="26" customFormat="1" ht="31" x14ac:dyDescent="0.35">
      <c r="A259" s="33" t="s">
        <v>874</v>
      </c>
      <c r="B259" s="28" t="s">
        <v>171</v>
      </c>
      <c r="C259" s="28" t="s">
        <v>204</v>
      </c>
      <c r="D259" s="33" t="s">
        <v>875</v>
      </c>
      <c r="E259" s="32" t="s">
        <v>1171</v>
      </c>
      <c r="F259" s="34" t="s">
        <v>1226</v>
      </c>
      <c r="G259" s="32" t="s">
        <v>1171</v>
      </c>
      <c r="H259" s="59" t="s">
        <v>1171</v>
      </c>
      <c r="I259" s="35">
        <v>0</v>
      </c>
      <c r="J259" s="35">
        <v>0</v>
      </c>
      <c r="K259" s="36">
        <v>0</v>
      </c>
      <c r="L259" s="37">
        <v>0</v>
      </c>
      <c r="M259" s="37">
        <v>0</v>
      </c>
      <c r="N259" s="43">
        <v>0</v>
      </c>
      <c r="O259" s="36">
        <v>0</v>
      </c>
      <c r="P259" s="36"/>
      <c r="Q259" s="60"/>
      <c r="R259" s="60"/>
      <c r="S259" s="60"/>
      <c r="T259" s="31">
        <f t="shared" si="6"/>
        <v>0</v>
      </c>
      <c r="U259" s="60"/>
      <c r="V259" s="24"/>
      <c r="W259" s="60"/>
      <c r="X259" s="60"/>
      <c r="Y259" s="60"/>
      <c r="Z259" s="30">
        <f t="shared" si="7"/>
        <v>0</v>
      </c>
      <c r="AA259" s="24"/>
      <c r="AB259" s="24"/>
      <c r="AC259" s="24"/>
      <c r="AD259" s="24"/>
    </row>
    <row r="260" spans="1:30" s="26" customFormat="1" ht="31" x14ac:dyDescent="0.35">
      <c r="A260" s="33" t="s">
        <v>876</v>
      </c>
      <c r="B260" s="28" t="s">
        <v>171</v>
      </c>
      <c r="C260" s="28" t="s">
        <v>206</v>
      </c>
      <c r="D260" s="33" t="s">
        <v>145</v>
      </c>
      <c r="E260" s="32"/>
      <c r="F260" s="34" t="s">
        <v>1240</v>
      </c>
      <c r="G260" s="32" t="s">
        <v>1171</v>
      </c>
      <c r="H260" s="59"/>
      <c r="I260" s="35">
        <v>0</v>
      </c>
      <c r="J260" s="35">
        <v>0</v>
      </c>
      <c r="K260" s="36">
        <v>0</v>
      </c>
      <c r="L260" s="37">
        <v>0</v>
      </c>
      <c r="M260" s="37">
        <v>0</v>
      </c>
      <c r="N260" s="43">
        <v>0</v>
      </c>
      <c r="O260" s="36">
        <v>0</v>
      </c>
      <c r="P260" s="36"/>
      <c r="Q260" s="60"/>
      <c r="R260" s="60"/>
      <c r="S260" s="60"/>
      <c r="T260" s="31">
        <f t="shared" si="6"/>
        <v>0</v>
      </c>
      <c r="U260" s="60"/>
      <c r="V260" s="24"/>
      <c r="W260" s="60"/>
      <c r="X260" s="60"/>
      <c r="Y260" s="60"/>
      <c r="Z260" s="30">
        <f t="shared" si="7"/>
        <v>0</v>
      </c>
      <c r="AA260" s="24"/>
      <c r="AB260" s="24"/>
      <c r="AC260" s="24"/>
      <c r="AD260" s="24"/>
    </row>
    <row r="261" spans="1:30" s="26" customFormat="1" ht="31" x14ac:dyDescent="0.35">
      <c r="A261" s="33" t="s">
        <v>877</v>
      </c>
      <c r="B261" s="28" t="s">
        <v>171</v>
      </c>
      <c r="C261" s="28" t="s">
        <v>206</v>
      </c>
      <c r="D261" s="33" t="s">
        <v>878</v>
      </c>
      <c r="E261" s="32"/>
      <c r="F261" s="34" t="s">
        <v>1240</v>
      </c>
      <c r="G261" s="32" t="s">
        <v>1171</v>
      </c>
      <c r="H261" s="59"/>
      <c r="I261" s="35">
        <v>0</v>
      </c>
      <c r="J261" s="35">
        <v>0</v>
      </c>
      <c r="K261" s="36">
        <v>0</v>
      </c>
      <c r="L261" s="37">
        <v>0</v>
      </c>
      <c r="M261" s="37">
        <v>0</v>
      </c>
      <c r="N261" s="43">
        <v>0</v>
      </c>
      <c r="O261" s="36">
        <v>0</v>
      </c>
      <c r="P261" s="36"/>
      <c r="Q261" s="60"/>
      <c r="R261" s="60"/>
      <c r="S261" s="60"/>
      <c r="T261" s="31">
        <f t="shared" ref="T261:T324" si="8">SUM(Q261:S261)</f>
        <v>0</v>
      </c>
      <c r="U261" s="60"/>
      <c r="V261" s="24"/>
      <c r="W261" s="60"/>
      <c r="X261" s="60"/>
      <c r="Y261" s="60"/>
      <c r="Z261" s="30">
        <f t="shared" ref="Z261:Z324" si="9">SUM(W261:Y261)</f>
        <v>0</v>
      </c>
      <c r="AA261" s="24"/>
      <c r="AB261" s="24"/>
      <c r="AC261" s="24"/>
      <c r="AD261" s="24"/>
    </row>
    <row r="262" spans="1:30" s="26" customFormat="1" ht="31" x14ac:dyDescent="0.35">
      <c r="A262" s="33" t="s">
        <v>879</v>
      </c>
      <c r="B262" s="28" t="s">
        <v>171</v>
      </c>
      <c r="C262" s="28" t="s">
        <v>206</v>
      </c>
      <c r="D262" s="33" t="s">
        <v>880</v>
      </c>
      <c r="E262" s="32"/>
      <c r="F262" s="34" t="s">
        <v>1240</v>
      </c>
      <c r="G262" s="32"/>
      <c r="H262" s="59"/>
      <c r="I262" s="35">
        <v>0</v>
      </c>
      <c r="J262" s="35">
        <v>0</v>
      </c>
      <c r="K262" s="36">
        <v>0</v>
      </c>
      <c r="L262" s="37">
        <v>0</v>
      </c>
      <c r="M262" s="37">
        <v>0</v>
      </c>
      <c r="N262" s="43">
        <v>0</v>
      </c>
      <c r="O262" s="36">
        <v>0</v>
      </c>
      <c r="P262" s="36"/>
      <c r="Q262" s="60"/>
      <c r="R262" s="60"/>
      <c r="S262" s="60"/>
      <c r="T262" s="31">
        <f t="shared" si="8"/>
        <v>0</v>
      </c>
      <c r="U262" s="60"/>
      <c r="V262" s="24"/>
      <c r="W262" s="60"/>
      <c r="X262" s="60"/>
      <c r="Y262" s="60"/>
      <c r="Z262" s="30">
        <f t="shared" si="9"/>
        <v>0</v>
      </c>
      <c r="AA262" s="24"/>
      <c r="AB262" s="24"/>
      <c r="AC262" s="24"/>
      <c r="AD262" s="24"/>
    </row>
    <row r="263" spans="1:30" s="26" customFormat="1" ht="31" x14ac:dyDescent="0.35">
      <c r="A263" s="33" t="s">
        <v>881</v>
      </c>
      <c r="B263" s="28" t="s">
        <v>171</v>
      </c>
      <c r="C263" s="28" t="s">
        <v>206</v>
      </c>
      <c r="D263" s="33" t="s">
        <v>882</v>
      </c>
      <c r="E263" s="32"/>
      <c r="F263" s="34" t="s">
        <v>1240</v>
      </c>
      <c r="G263" s="32" t="s">
        <v>1171</v>
      </c>
      <c r="H263" s="59"/>
      <c r="I263" s="35">
        <v>0</v>
      </c>
      <c r="J263" s="35">
        <v>0</v>
      </c>
      <c r="K263" s="36">
        <v>0</v>
      </c>
      <c r="L263" s="37">
        <v>0</v>
      </c>
      <c r="M263" s="37">
        <v>4</v>
      </c>
      <c r="N263" s="43">
        <v>4</v>
      </c>
      <c r="O263" s="36">
        <v>4</v>
      </c>
      <c r="P263" s="36"/>
      <c r="Q263" s="60"/>
      <c r="R263" s="60"/>
      <c r="S263" s="60"/>
      <c r="T263" s="31">
        <f t="shared" si="8"/>
        <v>0</v>
      </c>
      <c r="U263" s="60"/>
      <c r="V263" s="24"/>
      <c r="W263" s="60"/>
      <c r="X263" s="60"/>
      <c r="Y263" s="60"/>
      <c r="Z263" s="30">
        <f t="shared" si="9"/>
        <v>0</v>
      </c>
      <c r="AA263" s="24"/>
      <c r="AB263" s="24"/>
      <c r="AC263" s="24"/>
      <c r="AD263" s="24"/>
    </row>
    <row r="264" spans="1:30" s="26" customFormat="1" ht="31" x14ac:dyDescent="0.35">
      <c r="A264" s="33" t="s">
        <v>883</v>
      </c>
      <c r="B264" s="28" t="s">
        <v>171</v>
      </c>
      <c r="C264" s="28" t="s">
        <v>206</v>
      </c>
      <c r="D264" s="33" t="s">
        <v>884</v>
      </c>
      <c r="E264" s="32"/>
      <c r="F264" s="34" t="s">
        <v>1240</v>
      </c>
      <c r="G264" s="32" t="s">
        <v>1171</v>
      </c>
      <c r="H264" s="59"/>
      <c r="I264" s="35">
        <v>0</v>
      </c>
      <c r="J264" s="35">
        <v>0</v>
      </c>
      <c r="K264" s="36">
        <v>0</v>
      </c>
      <c r="L264" s="37">
        <v>0</v>
      </c>
      <c r="M264" s="37">
        <v>4</v>
      </c>
      <c r="N264" s="43">
        <v>4</v>
      </c>
      <c r="O264" s="36">
        <v>4</v>
      </c>
      <c r="P264" s="36"/>
      <c r="Q264" s="60"/>
      <c r="R264" s="60"/>
      <c r="S264" s="60"/>
      <c r="T264" s="31">
        <f t="shared" si="8"/>
        <v>0</v>
      </c>
      <c r="U264" s="60"/>
      <c r="V264" s="24"/>
      <c r="W264" s="60"/>
      <c r="X264" s="60"/>
      <c r="Y264" s="60"/>
      <c r="Z264" s="30">
        <f t="shared" si="9"/>
        <v>0</v>
      </c>
      <c r="AA264" s="24"/>
      <c r="AB264" s="24"/>
      <c r="AC264" s="24"/>
      <c r="AD264" s="24"/>
    </row>
    <row r="265" spans="1:30" s="26" customFormat="1" ht="31" x14ac:dyDescent="0.35">
      <c r="A265" s="33" t="s">
        <v>885</v>
      </c>
      <c r="B265" s="28" t="s">
        <v>171</v>
      </c>
      <c r="C265" s="28" t="s">
        <v>206</v>
      </c>
      <c r="D265" s="33" t="s">
        <v>886</v>
      </c>
      <c r="E265" s="32"/>
      <c r="F265" s="34" t="s">
        <v>1240</v>
      </c>
      <c r="G265" s="32" t="s">
        <v>1171</v>
      </c>
      <c r="H265" s="59"/>
      <c r="I265" s="35">
        <v>0</v>
      </c>
      <c r="J265" s="35">
        <v>0</v>
      </c>
      <c r="K265" s="36">
        <v>0</v>
      </c>
      <c r="L265" s="37">
        <v>0</v>
      </c>
      <c r="M265" s="37">
        <v>0</v>
      </c>
      <c r="N265" s="43">
        <v>0</v>
      </c>
      <c r="O265" s="36">
        <v>0</v>
      </c>
      <c r="P265" s="36"/>
      <c r="Q265" s="60"/>
      <c r="R265" s="60"/>
      <c r="S265" s="60"/>
      <c r="T265" s="31">
        <f t="shared" si="8"/>
        <v>0</v>
      </c>
      <c r="U265" s="60"/>
      <c r="V265" s="24"/>
      <c r="W265" s="60"/>
      <c r="X265" s="60"/>
      <c r="Y265" s="60"/>
      <c r="Z265" s="30">
        <f t="shared" si="9"/>
        <v>0</v>
      </c>
      <c r="AA265" s="24"/>
      <c r="AB265" s="24"/>
      <c r="AC265" s="24"/>
      <c r="AD265" s="24"/>
    </row>
    <row r="266" spans="1:30" s="26" customFormat="1" ht="31" x14ac:dyDescent="0.35">
      <c r="A266" s="33" t="s">
        <v>887</v>
      </c>
      <c r="B266" s="28" t="s">
        <v>171</v>
      </c>
      <c r="C266" s="28" t="s">
        <v>206</v>
      </c>
      <c r="D266" s="33" t="s">
        <v>888</v>
      </c>
      <c r="E266" s="32"/>
      <c r="F266" s="34" t="s">
        <v>1240</v>
      </c>
      <c r="G266" s="32" t="s">
        <v>1171</v>
      </c>
      <c r="H266" s="59"/>
      <c r="I266" s="35">
        <v>0</v>
      </c>
      <c r="J266" s="35">
        <v>0</v>
      </c>
      <c r="K266" s="36">
        <v>0</v>
      </c>
      <c r="L266" s="37">
        <v>0</v>
      </c>
      <c r="M266" s="37">
        <v>0</v>
      </c>
      <c r="N266" s="43">
        <v>0</v>
      </c>
      <c r="O266" s="36">
        <v>0</v>
      </c>
      <c r="P266" s="36"/>
      <c r="Q266" s="60"/>
      <c r="R266" s="60"/>
      <c r="S266" s="60"/>
      <c r="T266" s="31">
        <f t="shared" si="8"/>
        <v>0</v>
      </c>
      <c r="U266" s="60"/>
      <c r="V266" s="24"/>
      <c r="W266" s="60"/>
      <c r="X266" s="60"/>
      <c r="Y266" s="60"/>
      <c r="Z266" s="30">
        <f t="shared" si="9"/>
        <v>0</v>
      </c>
      <c r="AA266" s="24"/>
      <c r="AB266" s="24"/>
      <c r="AC266" s="24"/>
      <c r="AD266" s="24"/>
    </row>
    <row r="267" spans="1:30" s="26" customFormat="1" ht="31" x14ac:dyDescent="0.35">
      <c r="A267" s="33" t="s">
        <v>889</v>
      </c>
      <c r="B267" s="28" t="s">
        <v>171</v>
      </c>
      <c r="C267" s="28" t="s">
        <v>208</v>
      </c>
      <c r="D267" s="33" t="s">
        <v>145</v>
      </c>
      <c r="E267" s="32" t="s">
        <v>1171</v>
      </c>
      <c r="F267" s="34" t="s">
        <v>1241</v>
      </c>
      <c r="G267" s="32" t="s">
        <v>1171</v>
      </c>
      <c r="H267" s="59" t="s">
        <v>1171</v>
      </c>
      <c r="I267" s="35">
        <v>0</v>
      </c>
      <c r="J267" s="35">
        <v>0</v>
      </c>
      <c r="K267" s="36">
        <v>0</v>
      </c>
      <c r="L267" s="37">
        <v>0</v>
      </c>
      <c r="M267" s="37">
        <v>0</v>
      </c>
      <c r="N267" s="43">
        <v>0</v>
      </c>
      <c r="O267" s="36">
        <v>0</v>
      </c>
      <c r="P267" s="36"/>
      <c r="Q267" s="60"/>
      <c r="R267" s="60"/>
      <c r="S267" s="60"/>
      <c r="T267" s="31">
        <f t="shared" si="8"/>
        <v>0</v>
      </c>
      <c r="U267" s="60"/>
      <c r="V267" s="24"/>
      <c r="W267" s="60"/>
      <c r="X267" s="60"/>
      <c r="Y267" s="60"/>
      <c r="Z267" s="30">
        <f t="shared" si="9"/>
        <v>0</v>
      </c>
      <c r="AA267" s="24"/>
      <c r="AB267" s="24"/>
      <c r="AC267" s="24"/>
      <c r="AD267" s="24"/>
    </row>
    <row r="268" spans="1:30" s="26" customFormat="1" ht="31" x14ac:dyDescent="0.35">
      <c r="A268" s="33" t="s">
        <v>890</v>
      </c>
      <c r="B268" s="28" t="s">
        <v>171</v>
      </c>
      <c r="C268" s="28" t="s">
        <v>208</v>
      </c>
      <c r="D268" s="33" t="s">
        <v>775</v>
      </c>
      <c r="E268" s="32" t="s">
        <v>1171</v>
      </c>
      <c r="F268" s="34" t="s">
        <v>1241</v>
      </c>
      <c r="G268" s="32" t="s">
        <v>1171</v>
      </c>
      <c r="H268" s="59" t="s">
        <v>1171</v>
      </c>
      <c r="I268" s="35">
        <v>0</v>
      </c>
      <c r="J268" s="35">
        <v>0</v>
      </c>
      <c r="K268" s="36">
        <v>0</v>
      </c>
      <c r="L268" s="37">
        <v>1</v>
      </c>
      <c r="M268" s="37">
        <v>2</v>
      </c>
      <c r="N268" s="43">
        <v>3</v>
      </c>
      <c r="O268" s="36">
        <v>3</v>
      </c>
      <c r="P268" s="36"/>
      <c r="Q268" s="60"/>
      <c r="R268" s="60"/>
      <c r="S268" s="60"/>
      <c r="T268" s="31">
        <f t="shared" si="8"/>
        <v>0</v>
      </c>
      <c r="U268" s="60"/>
      <c r="V268" s="24"/>
      <c r="W268" s="60"/>
      <c r="X268" s="60"/>
      <c r="Y268" s="60"/>
      <c r="Z268" s="30">
        <f t="shared" si="9"/>
        <v>0</v>
      </c>
      <c r="AA268" s="24"/>
      <c r="AB268" s="24"/>
      <c r="AC268" s="24"/>
      <c r="AD268" s="24"/>
    </row>
    <row r="269" spans="1:30" s="26" customFormat="1" ht="263.5" x14ac:dyDescent="0.35">
      <c r="A269" s="33" t="s">
        <v>891</v>
      </c>
      <c r="B269" s="28" t="s">
        <v>171</v>
      </c>
      <c r="C269" s="28" t="s">
        <v>208</v>
      </c>
      <c r="D269" s="33" t="s">
        <v>892</v>
      </c>
      <c r="E269" s="32" t="s">
        <v>1242</v>
      </c>
      <c r="F269" s="34" t="s">
        <v>1241</v>
      </c>
      <c r="G269" s="32" t="s">
        <v>1171</v>
      </c>
      <c r="H269" s="59" t="s">
        <v>1171</v>
      </c>
      <c r="I269" s="35">
        <v>1</v>
      </c>
      <c r="J269" s="35">
        <v>3</v>
      </c>
      <c r="K269" s="36">
        <v>4</v>
      </c>
      <c r="L269" s="37">
        <v>3</v>
      </c>
      <c r="M269" s="37">
        <v>16</v>
      </c>
      <c r="N269" s="43">
        <v>19</v>
      </c>
      <c r="O269" s="36">
        <v>23</v>
      </c>
      <c r="P269" s="36"/>
      <c r="Q269" s="60">
        <v>8</v>
      </c>
      <c r="R269" s="60"/>
      <c r="S269" s="60"/>
      <c r="T269" s="31">
        <f t="shared" si="8"/>
        <v>8</v>
      </c>
      <c r="U269" s="60"/>
      <c r="V269" s="24" t="s">
        <v>1373</v>
      </c>
      <c r="W269" s="60"/>
      <c r="X269" s="60"/>
      <c r="Y269" s="60"/>
      <c r="Z269" s="30">
        <f t="shared" si="9"/>
        <v>0</v>
      </c>
      <c r="AA269" s="24"/>
      <c r="AB269" s="24"/>
      <c r="AC269" s="24"/>
      <c r="AD269" s="24"/>
    </row>
    <row r="270" spans="1:30" s="26" customFormat="1" ht="263.5" x14ac:dyDescent="0.35">
      <c r="A270" s="33" t="s">
        <v>893</v>
      </c>
      <c r="B270" s="28" t="s">
        <v>171</v>
      </c>
      <c r="C270" s="28" t="s">
        <v>208</v>
      </c>
      <c r="D270" s="33" t="s">
        <v>894</v>
      </c>
      <c r="E270" s="32" t="s">
        <v>1243</v>
      </c>
      <c r="F270" s="34" t="s">
        <v>1241</v>
      </c>
      <c r="G270" s="32" t="s">
        <v>1171</v>
      </c>
      <c r="H270" s="59" t="s">
        <v>1171</v>
      </c>
      <c r="I270" s="35">
        <v>1</v>
      </c>
      <c r="J270" s="35">
        <v>2</v>
      </c>
      <c r="K270" s="36">
        <v>3</v>
      </c>
      <c r="L270" s="37">
        <v>3</v>
      </c>
      <c r="M270" s="37">
        <v>3</v>
      </c>
      <c r="N270" s="43">
        <v>6</v>
      </c>
      <c r="O270" s="36">
        <v>9</v>
      </c>
      <c r="P270" s="36"/>
      <c r="Q270" s="60">
        <v>5</v>
      </c>
      <c r="R270" s="60"/>
      <c r="S270" s="60"/>
      <c r="T270" s="31">
        <f t="shared" si="8"/>
        <v>5</v>
      </c>
      <c r="U270" s="60"/>
      <c r="V270" s="24" t="s">
        <v>1374</v>
      </c>
      <c r="W270" s="60"/>
      <c r="X270" s="60"/>
      <c r="Y270" s="60"/>
      <c r="Z270" s="30">
        <f t="shared" si="9"/>
        <v>0</v>
      </c>
      <c r="AA270" s="24"/>
      <c r="AB270" s="24"/>
      <c r="AC270" s="24"/>
      <c r="AD270" s="24"/>
    </row>
    <row r="271" spans="1:30" s="26" customFormat="1" ht="31" x14ac:dyDescent="0.35">
      <c r="A271" s="33" t="s">
        <v>895</v>
      </c>
      <c r="B271" s="28" t="s">
        <v>171</v>
      </c>
      <c r="C271" s="28" t="s">
        <v>208</v>
      </c>
      <c r="D271" s="33" t="s">
        <v>896</v>
      </c>
      <c r="E271" s="32" t="s">
        <v>1171</v>
      </c>
      <c r="F271" s="34" t="s">
        <v>1241</v>
      </c>
      <c r="G271" s="32" t="s">
        <v>1171</v>
      </c>
      <c r="H271" s="59" t="s">
        <v>1171</v>
      </c>
      <c r="I271" s="35">
        <v>0</v>
      </c>
      <c r="J271" s="35">
        <v>0</v>
      </c>
      <c r="K271" s="36">
        <v>0</v>
      </c>
      <c r="L271" s="37">
        <v>2</v>
      </c>
      <c r="M271" s="37">
        <v>5</v>
      </c>
      <c r="N271" s="43">
        <v>7</v>
      </c>
      <c r="O271" s="36">
        <v>7</v>
      </c>
      <c r="P271" s="36"/>
      <c r="Q271" s="60"/>
      <c r="R271" s="60"/>
      <c r="S271" s="60"/>
      <c r="T271" s="31">
        <f t="shared" si="8"/>
        <v>0</v>
      </c>
      <c r="U271" s="60"/>
      <c r="V271" s="24"/>
      <c r="W271" s="60"/>
      <c r="X271" s="60"/>
      <c r="Y271" s="60"/>
      <c r="Z271" s="30">
        <f t="shared" si="9"/>
        <v>0</v>
      </c>
      <c r="AA271" s="24"/>
      <c r="AB271" s="24"/>
      <c r="AC271" s="24"/>
      <c r="AD271" s="24"/>
    </row>
    <row r="272" spans="1:30" s="26" customFormat="1" ht="263.5" x14ac:dyDescent="0.35">
      <c r="A272" s="33" t="s">
        <v>897</v>
      </c>
      <c r="B272" s="28" t="s">
        <v>171</v>
      </c>
      <c r="C272" s="28" t="s">
        <v>208</v>
      </c>
      <c r="D272" s="33" t="s">
        <v>898</v>
      </c>
      <c r="E272" s="32" t="s">
        <v>1171</v>
      </c>
      <c r="F272" s="34" t="s">
        <v>1241</v>
      </c>
      <c r="G272" s="32" t="s">
        <v>1171</v>
      </c>
      <c r="H272" s="59" t="s">
        <v>1171</v>
      </c>
      <c r="I272" s="35">
        <v>0</v>
      </c>
      <c r="J272" s="35">
        <v>0</v>
      </c>
      <c r="K272" s="36">
        <v>0</v>
      </c>
      <c r="L272" s="37">
        <v>0</v>
      </c>
      <c r="M272" s="37">
        <v>2</v>
      </c>
      <c r="N272" s="43">
        <v>2</v>
      </c>
      <c r="O272" s="36">
        <v>2</v>
      </c>
      <c r="P272" s="36"/>
      <c r="Q272" s="60">
        <v>2</v>
      </c>
      <c r="R272" s="60"/>
      <c r="S272" s="60"/>
      <c r="T272" s="31">
        <f t="shared" si="8"/>
        <v>2</v>
      </c>
      <c r="U272" s="60"/>
      <c r="V272" s="24" t="s">
        <v>1375</v>
      </c>
      <c r="W272" s="60"/>
      <c r="X272" s="60"/>
      <c r="Y272" s="60"/>
      <c r="Z272" s="30">
        <f t="shared" si="9"/>
        <v>0</v>
      </c>
      <c r="AA272" s="24"/>
      <c r="AB272" s="24"/>
      <c r="AC272" s="24"/>
      <c r="AD272" s="24"/>
    </row>
    <row r="273" spans="1:30" s="26" customFormat="1" ht="263.5" x14ac:dyDescent="0.35">
      <c r="A273" s="33" t="s">
        <v>899</v>
      </c>
      <c r="B273" s="28" t="s">
        <v>171</v>
      </c>
      <c r="C273" s="28" t="s">
        <v>208</v>
      </c>
      <c r="D273" s="33" t="s">
        <v>900</v>
      </c>
      <c r="E273" s="32" t="s">
        <v>1171</v>
      </c>
      <c r="F273" s="34" t="s">
        <v>1241</v>
      </c>
      <c r="G273" s="32" t="s">
        <v>1171</v>
      </c>
      <c r="H273" s="59" t="s">
        <v>1171</v>
      </c>
      <c r="I273" s="35">
        <v>0</v>
      </c>
      <c r="J273" s="35">
        <v>0</v>
      </c>
      <c r="K273" s="36">
        <v>0</v>
      </c>
      <c r="L273" s="37">
        <v>3</v>
      </c>
      <c r="M273" s="37">
        <v>16</v>
      </c>
      <c r="N273" s="43">
        <v>19</v>
      </c>
      <c r="O273" s="36">
        <v>19</v>
      </c>
      <c r="P273" s="36"/>
      <c r="Q273" s="60">
        <v>12</v>
      </c>
      <c r="R273" s="60"/>
      <c r="S273" s="60"/>
      <c r="T273" s="31">
        <f t="shared" si="8"/>
        <v>12</v>
      </c>
      <c r="U273" s="60"/>
      <c r="V273" s="24" t="s">
        <v>1376</v>
      </c>
      <c r="W273" s="60"/>
      <c r="X273" s="60"/>
      <c r="Y273" s="60"/>
      <c r="Z273" s="30">
        <f t="shared" si="9"/>
        <v>0</v>
      </c>
      <c r="AA273" s="24"/>
      <c r="AB273" s="24"/>
      <c r="AC273" s="24"/>
      <c r="AD273" s="24"/>
    </row>
    <row r="274" spans="1:30" s="26" customFormat="1" ht="263.5" x14ac:dyDescent="0.35">
      <c r="A274" s="33" t="s">
        <v>901</v>
      </c>
      <c r="B274" s="28" t="s">
        <v>171</v>
      </c>
      <c r="C274" s="28" t="s">
        <v>208</v>
      </c>
      <c r="D274" s="33" t="s">
        <v>902</v>
      </c>
      <c r="E274" s="32" t="s">
        <v>1171</v>
      </c>
      <c r="F274" s="34" t="s">
        <v>1241</v>
      </c>
      <c r="G274" s="32" t="s">
        <v>1171</v>
      </c>
      <c r="H274" s="59" t="s">
        <v>1171</v>
      </c>
      <c r="I274" s="35">
        <v>0</v>
      </c>
      <c r="J274" s="35">
        <v>0</v>
      </c>
      <c r="K274" s="36">
        <v>0</v>
      </c>
      <c r="L274" s="37">
        <v>0</v>
      </c>
      <c r="M274" s="37">
        <v>2</v>
      </c>
      <c r="N274" s="43">
        <v>2</v>
      </c>
      <c r="O274" s="36">
        <v>2</v>
      </c>
      <c r="P274" s="36"/>
      <c r="Q274" s="60">
        <v>2</v>
      </c>
      <c r="R274" s="60"/>
      <c r="S274" s="60"/>
      <c r="T274" s="31">
        <f t="shared" si="8"/>
        <v>2</v>
      </c>
      <c r="U274" s="60"/>
      <c r="V274" s="24" t="s">
        <v>1377</v>
      </c>
      <c r="W274" s="60"/>
      <c r="X274" s="60"/>
      <c r="Y274" s="60"/>
      <c r="Z274" s="30">
        <f t="shared" si="9"/>
        <v>0</v>
      </c>
      <c r="AA274" s="24"/>
      <c r="AB274" s="24"/>
      <c r="AC274" s="24"/>
      <c r="AD274" s="24"/>
    </row>
    <row r="275" spans="1:30" s="26" customFormat="1" ht="263.5" x14ac:dyDescent="0.35">
      <c r="A275" s="33" t="s">
        <v>903</v>
      </c>
      <c r="B275" s="28" t="s">
        <v>171</v>
      </c>
      <c r="C275" s="28" t="s">
        <v>208</v>
      </c>
      <c r="D275" s="33" t="s">
        <v>787</v>
      </c>
      <c r="E275" s="32" t="s">
        <v>1171</v>
      </c>
      <c r="F275" s="34" t="s">
        <v>1241</v>
      </c>
      <c r="G275" s="32" t="s">
        <v>1171</v>
      </c>
      <c r="H275" s="59" t="s">
        <v>1171</v>
      </c>
      <c r="I275" s="35">
        <v>0</v>
      </c>
      <c r="J275" s="35">
        <v>0</v>
      </c>
      <c r="K275" s="36">
        <v>0</v>
      </c>
      <c r="L275" s="37">
        <v>5</v>
      </c>
      <c r="M275" s="37">
        <v>9</v>
      </c>
      <c r="N275" s="43">
        <v>14</v>
      </c>
      <c r="O275" s="36">
        <v>14</v>
      </c>
      <c r="P275" s="36"/>
      <c r="Q275" s="60">
        <v>6</v>
      </c>
      <c r="R275" s="60"/>
      <c r="S275" s="60"/>
      <c r="T275" s="31">
        <f t="shared" si="8"/>
        <v>6</v>
      </c>
      <c r="U275" s="60"/>
      <c r="V275" s="24" t="s">
        <v>1378</v>
      </c>
      <c r="W275" s="60"/>
      <c r="X275" s="60"/>
      <c r="Y275" s="60"/>
      <c r="Z275" s="30">
        <f t="shared" si="9"/>
        <v>0</v>
      </c>
      <c r="AA275" s="24"/>
      <c r="AB275" s="24"/>
      <c r="AC275" s="24"/>
      <c r="AD275" s="24"/>
    </row>
    <row r="276" spans="1:30" s="26" customFormat="1" ht="263.5" x14ac:dyDescent="0.35">
      <c r="A276" s="33" t="s">
        <v>904</v>
      </c>
      <c r="B276" s="28" t="s">
        <v>171</v>
      </c>
      <c r="C276" s="28" t="s">
        <v>208</v>
      </c>
      <c r="D276" s="33" t="s">
        <v>905</v>
      </c>
      <c r="E276" s="32" t="s">
        <v>1171</v>
      </c>
      <c r="F276" s="34" t="s">
        <v>1241</v>
      </c>
      <c r="G276" s="32" t="s">
        <v>1171</v>
      </c>
      <c r="H276" s="59" t="s">
        <v>1171</v>
      </c>
      <c r="I276" s="35">
        <v>0</v>
      </c>
      <c r="J276" s="35">
        <v>0</v>
      </c>
      <c r="K276" s="36">
        <v>0</v>
      </c>
      <c r="L276" s="37">
        <v>4</v>
      </c>
      <c r="M276" s="37">
        <v>6</v>
      </c>
      <c r="N276" s="43">
        <v>10</v>
      </c>
      <c r="O276" s="36">
        <v>10</v>
      </c>
      <c r="P276" s="36"/>
      <c r="Q276" s="60">
        <v>4</v>
      </c>
      <c r="R276" s="60"/>
      <c r="S276" s="60"/>
      <c r="T276" s="31">
        <f t="shared" si="8"/>
        <v>4</v>
      </c>
      <c r="U276" s="60"/>
      <c r="V276" s="24" t="s">
        <v>1379</v>
      </c>
      <c r="W276" s="60"/>
      <c r="X276" s="60"/>
      <c r="Y276" s="60"/>
      <c r="Z276" s="30">
        <f t="shared" si="9"/>
        <v>0</v>
      </c>
      <c r="AA276" s="24"/>
      <c r="AB276" s="24"/>
      <c r="AC276" s="24"/>
      <c r="AD276" s="24"/>
    </row>
    <row r="277" spans="1:30" s="26" customFormat="1" ht="31" x14ac:dyDescent="0.35">
      <c r="A277" s="33" t="s">
        <v>906</v>
      </c>
      <c r="B277" s="28" t="s">
        <v>171</v>
      </c>
      <c r="C277" s="28" t="s">
        <v>208</v>
      </c>
      <c r="D277" s="33" t="s">
        <v>907</v>
      </c>
      <c r="E277" s="32" t="s">
        <v>1171</v>
      </c>
      <c r="F277" s="34" t="s">
        <v>1241</v>
      </c>
      <c r="G277" s="32" t="s">
        <v>1171</v>
      </c>
      <c r="H277" s="59" t="s">
        <v>1171</v>
      </c>
      <c r="I277" s="35">
        <v>0</v>
      </c>
      <c r="J277" s="35">
        <v>0</v>
      </c>
      <c r="K277" s="36">
        <v>0</v>
      </c>
      <c r="L277" s="37">
        <v>0</v>
      </c>
      <c r="M277" s="37">
        <v>2</v>
      </c>
      <c r="N277" s="43">
        <v>2</v>
      </c>
      <c r="O277" s="36">
        <v>2</v>
      </c>
      <c r="P277" s="36"/>
      <c r="Q277" s="60"/>
      <c r="R277" s="60"/>
      <c r="S277" s="60"/>
      <c r="T277" s="31">
        <f t="shared" si="8"/>
        <v>0</v>
      </c>
      <c r="U277" s="60"/>
      <c r="V277" s="24"/>
      <c r="W277" s="60"/>
      <c r="X277" s="60"/>
      <c r="Y277" s="60"/>
      <c r="Z277" s="30">
        <f t="shared" si="9"/>
        <v>0</v>
      </c>
      <c r="AA277" s="24"/>
      <c r="AB277" s="24"/>
      <c r="AC277" s="24"/>
      <c r="AD277" s="24"/>
    </row>
    <row r="278" spans="1:30" s="26" customFormat="1" ht="31" x14ac:dyDescent="0.35">
      <c r="A278" s="33" t="s">
        <v>908</v>
      </c>
      <c r="B278" s="28" t="s">
        <v>171</v>
      </c>
      <c r="C278" s="28" t="s">
        <v>208</v>
      </c>
      <c r="D278" s="33" t="s">
        <v>909</v>
      </c>
      <c r="E278" s="32" t="s">
        <v>1244</v>
      </c>
      <c r="F278" s="34" t="s">
        <v>1241</v>
      </c>
      <c r="G278" s="32" t="s">
        <v>1171</v>
      </c>
      <c r="H278" s="59" t="s">
        <v>1171</v>
      </c>
      <c r="I278" s="35">
        <v>7</v>
      </c>
      <c r="J278" s="35">
        <v>0</v>
      </c>
      <c r="K278" s="36">
        <v>7</v>
      </c>
      <c r="L278" s="37">
        <v>2</v>
      </c>
      <c r="M278" s="37">
        <v>2</v>
      </c>
      <c r="N278" s="43">
        <v>4</v>
      </c>
      <c r="O278" s="36">
        <v>11</v>
      </c>
      <c r="P278" s="36"/>
      <c r="Q278" s="60"/>
      <c r="R278" s="60"/>
      <c r="S278" s="60"/>
      <c r="T278" s="31">
        <f t="shared" si="8"/>
        <v>0</v>
      </c>
      <c r="U278" s="60"/>
      <c r="V278" s="24"/>
      <c r="W278" s="60"/>
      <c r="X278" s="60"/>
      <c r="Y278" s="60"/>
      <c r="Z278" s="30">
        <f t="shared" si="9"/>
        <v>0</v>
      </c>
      <c r="AA278" s="24"/>
      <c r="AB278" s="24"/>
      <c r="AC278" s="24"/>
      <c r="AD278" s="24"/>
    </row>
    <row r="279" spans="1:30" s="26" customFormat="1" ht="31" x14ac:dyDescent="0.35">
      <c r="A279" s="33" t="s">
        <v>910</v>
      </c>
      <c r="B279" s="28" t="s">
        <v>171</v>
      </c>
      <c r="C279" s="28" t="s">
        <v>208</v>
      </c>
      <c r="D279" s="33" t="s">
        <v>795</v>
      </c>
      <c r="E279" s="32" t="s">
        <v>1171</v>
      </c>
      <c r="F279" s="34" t="s">
        <v>1241</v>
      </c>
      <c r="G279" s="32" t="s">
        <v>1171</v>
      </c>
      <c r="H279" s="59" t="s">
        <v>1171</v>
      </c>
      <c r="I279" s="35">
        <v>0</v>
      </c>
      <c r="J279" s="35">
        <v>0</v>
      </c>
      <c r="K279" s="36">
        <v>0</v>
      </c>
      <c r="L279" s="37">
        <v>0</v>
      </c>
      <c r="M279" s="37">
        <v>1</v>
      </c>
      <c r="N279" s="43">
        <v>1</v>
      </c>
      <c r="O279" s="36">
        <v>1</v>
      </c>
      <c r="P279" s="36"/>
      <c r="Q279" s="60"/>
      <c r="R279" s="60"/>
      <c r="S279" s="60"/>
      <c r="T279" s="31">
        <f t="shared" si="8"/>
        <v>0</v>
      </c>
      <c r="U279" s="60"/>
      <c r="V279" s="24"/>
      <c r="W279" s="60"/>
      <c r="X279" s="60"/>
      <c r="Y279" s="60"/>
      <c r="Z279" s="30">
        <f t="shared" si="9"/>
        <v>0</v>
      </c>
      <c r="AA279" s="24"/>
      <c r="AB279" s="24"/>
      <c r="AC279" s="24"/>
      <c r="AD279" s="24"/>
    </row>
    <row r="280" spans="1:30" s="26" customFormat="1" ht="31" x14ac:dyDescent="0.35">
      <c r="A280" s="33" t="s">
        <v>911</v>
      </c>
      <c r="B280" s="28" t="s">
        <v>171</v>
      </c>
      <c r="C280" s="28" t="s">
        <v>208</v>
      </c>
      <c r="D280" s="33" t="s">
        <v>912</v>
      </c>
      <c r="E280" s="32" t="s">
        <v>1245</v>
      </c>
      <c r="F280" s="34" t="s">
        <v>1241</v>
      </c>
      <c r="G280" s="32" t="s">
        <v>1171</v>
      </c>
      <c r="H280" s="59" t="s">
        <v>1171</v>
      </c>
      <c r="I280" s="35">
        <v>0</v>
      </c>
      <c r="J280" s="35">
        <v>11</v>
      </c>
      <c r="K280" s="36">
        <v>11</v>
      </c>
      <c r="L280" s="37">
        <v>0</v>
      </c>
      <c r="M280" s="37">
        <v>11</v>
      </c>
      <c r="N280" s="43">
        <v>11</v>
      </c>
      <c r="O280" s="36">
        <v>22</v>
      </c>
      <c r="P280" s="36"/>
      <c r="Q280" s="60"/>
      <c r="R280" s="60"/>
      <c r="S280" s="60"/>
      <c r="T280" s="31">
        <f t="shared" si="8"/>
        <v>0</v>
      </c>
      <c r="U280" s="60"/>
      <c r="V280" s="24"/>
      <c r="W280" s="60"/>
      <c r="X280" s="60"/>
      <c r="Y280" s="60"/>
      <c r="Z280" s="30">
        <f t="shared" si="9"/>
        <v>0</v>
      </c>
      <c r="AA280" s="24"/>
      <c r="AB280" s="24"/>
      <c r="AC280" s="24"/>
      <c r="AD280" s="24"/>
    </row>
    <row r="281" spans="1:30" s="26" customFormat="1" ht="78" customHeight="1" x14ac:dyDescent="0.35">
      <c r="A281" s="82" t="s">
        <v>913</v>
      </c>
      <c r="B281" s="24" t="s">
        <v>171</v>
      </c>
      <c r="C281" s="24" t="s">
        <v>208</v>
      </c>
      <c r="D281" s="82" t="s">
        <v>914</v>
      </c>
      <c r="E281" s="32" t="s">
        <v>1339</v>
      </c>
      <c r="F281" s="34" t="s">
        <v>1241</v>
      </c>
      <c r="G281" s="32" t="s">
        <v>1171</v>
      </c>
      <c r="H281" s="59" t="s">
        <v>1171</v>
      </c>
      <c r="I281" s="37">
        <v>0</v>
      </c>
      <c r="J281" s="37">
        <v>1</v>
      </c>
      <c r="K281" s="83">
        <v>1</v>
      </c>
      <c r="L281" s="37">
        <v>0</v>
      </c>
      <c r="M281" s="37">
        <v>32</v>
      </c>
      <c r="N281" s="84">
        <v>32</v>
      </c>
      <c r="O281" s="83">
        <v>33</v>
      </c>
      <c r="P281" s="79" t="s">
        <v>1340</v>
      </c>
      <c r="Q281" s="60"/>
      <c r="R281" s="60">
        <v>1</v>
      </c>
      <c r="S281" s="60"/>
      <c r="T281" s="60">
        <f t="shared" si="8"/>
        <v>1</v>
      </c>
      <c r="U281" s="60">
        <v>5110</v>
      </c>
      <c r="V281" s="24" t="s">
        <v>1343</v>
      </c>
      <c r="W281" s="60"/>
      <c r="X281" s="60"/>
      <c r="Y281" s="60"/>
      <c r="Z281" s="60">
        <f t="shared" si="9"/>
        <v>0</v>
      </c>
      <c r="AA281" s="24"/>
      <c r="AB281" s="24"/>
      <c r="AC281" s="24"/>
      <c r="AD281" s="24"/>
    </row>
    <row r="282" spans="1:30" s="26" customFormat="1" ht="31" x14ac:dyDescent="0.35">
      <c r="A282" s="33" t="s">
        <v>915</v>
      </c>
      <c r="B282" s="28" t="s">
        <v>171</v>
      </c>
      <c r="C282" s="28" t="s">
        <v>208</v>
      </c>
      <c r="D282" s="33" t="s">
        <v>801</v>
      </c>
      <c r="E282" s="32" t="s">
        <v>1246</v>
      </c>
      <c r="F282" s="34" t="s">
        <v>1241</v>
      </c>
      <c r="G282" s="32" t="s">
        <v>1171</v>
      </c>
      <c r="H282" s="59" t="s">
        <v>1171</v>
      </c>
      <c r="I282" s="35">
        <v>0</v>
      </c>
      <c r="J282" s="35">
        <v>9</v>
      </c>
      <c r="K282" s="36">
        <v>9</v>
      </c>
      <c r="L282" s="37">
        <v>0</v>
      </c>
      <c r="M282" s="37">
        <v>0</v>
      </c>
      <c r="N282" s="43">
        <v>0</v>
      </c>
      <c r="O282" s="36">
        <v>9</v>
      </c>
      <c r="P282" s="36"/>
      <c r="Q282" s="60"/>
      <c r="R282" s="60"/>
      <c r="S282" s="60"/>
      <c r="T282" s="31">
        <f t="shared" si="8"/>
        <v>0</v>
      </c>
      <c r="U282" s="60"/>
      <c r="V282" s="24"/>
      <c r="W282" s="60"/>
      <c r="X282" s="60"/>
      <c r="Y282" s="60"/>
      <c r="Z282" s="30">
        <f t="shared" si="9"/>
        <v>0</v>
      </c>
      <c r="AA282" s="24"/>
      <c r="AB282" s="24"/>
      <c r="AC282" s="24"/>
      <c r="AD282" s="24"/>
    </row>
    <row r="283" spans="1:30" s="26" customFormat="1" ht="31" x14ac:dyDescent="0.35">
      <c r="A283" s="33" t="s">
        <v>916</v>
      </c>
      <c r="B283" s="28" t="s">
        <v>171</v>
      </c>
      <c r="C283" s="28" t="s">
        <v>208</v>
      </c>
      <c r="D283" s="33" t="s">
        <v>803</v>
      </c>
      <c r="E283" s="32" t="s">
        <v>1171</v>
      </c>
      <c r="F283" s="34" t="s">
        <v>1241</v>
      </c>
      <c r="G283" s="32" t="s">
        <v>1171</v>
      </c>
      <c r="H283" s="59" t="s">
        <v>1171</v>
      </c>
      <c r="I283" s="35">
        <v>0</v>
      </c>
      <c r="J283" s="35">
        <v>0</v>
      </c>
      <c r="K283" s="36">
        <v>0</v>
      </c>
      <c r="L283" s="37">
        <v>0</v>
      </c>
      <c r="M283" s="37">
        <v>5</v>
      </c>
      <c r="N283" s="43">
        <v>5</v>
      </c>
      <c r="O283" s="36">
        <v>5</v>
      </c>
      <c r="P283" s="36"/>
      <c r="Q283" s="60"/>
      <c r="R283" s="60"/>
      <c r="S283" s="60"/>
      <c r="T283" s="31">
        <f t="shared" si="8"/>
        <v>0</v>
      </c>
      <c r="U283" s="60"/>
      <c r="V283" s="24"/>
      <c r="W283" s="60"/>
      <c r="X283" s="60"/>
      <c r="Y283" s="60"/>
      <c r="Z283" s="30">
        <f t="shared" si="9"/>
        <v>0</v>
      </c>
      <c r="AA283" s="24"/>
      <c r="AB283" s="24"/>
      <c r="AC283" s="24"/>
      <c r="AD283" s="24"/>
    </row>
    <row r="284" spans="1:30" s="26" customFormat="1" ht="31" x14ac:dyDescent="0.35">
      <c r="A284" s="33" t="s">
        <v>917</v>
      </c>
      <c r="B284" s="28" t="s">
        <v>171</v>
      </c>
      <c r="C284" s="28" t="s">
        <v>208</v>
      </c>
      <c r="D284" s="33" t="s">
        <v>918</v>
      </c>
      <c r="E284" s="32" t="s">
        <v>1171</v>
      </c>
      <c r="F284" s="34" t="s">
        <v>1241</v>
      </c>
      <c r="G284" s="32" t="s">
        <v>1171</v>
      </c>
      <c r="H284" s="59" t="s">
        <v>1171</v>
      </c>
      <c r="I284" s="35">
        <v>0</v>
      </c>
      <c r="J284" s="35">
        <v>0</v>
      </c>
      <c r="K284" s="36">
        <v>0</v>
      </c>
      <c r="L284" s="37">
        <v>0</v>
      </c>
      <c r="M284" s="37">
        <v>2</v>
      </c>
      <c r="N284" s="43">
        <v>2</v>
      </c>
      <c r="O284" s="36">
        <v>2</v>
      </c>
      <c r="P284" s="36"/>
      <c r="Q284" s="60"/>
      <c r="R284" s="60"/>
      <c r="S284" s="60"/>
      <c r="T284" s="31">
        <f t="shared" si="8"/>
        <v>0</v>
      </c>
      <c r="U284" s="60"/>
      <c r="V284" s="24"/>
      <c r="W284" s="60"/>
      <c r="X284" s="60"/>
      <c r="Y284" s="60"/>
      <c r="Z284" s="30">
        <f t="shared" si="9"/>
        <v>0</v>
      </c>
      <c r="AA284" s="24"/>
      <c r="AB284" s="24"/>
      <c r="AC284" s="24"/>
      <c r="AD284" s="24"/>
    </row>
    <row r="285" spans="1:30" s="26" customFormat="1" ht="31" x14ac:dyDescent="0.35">
      <c r="A285" s="33" t="s">
        <v>919</v>
      </c>
      <c r="B285" s="28" t="s">
        <v>171</v>
      </c>
      <c r="C285" s="28" t="s">
        <v>208</v>
      </c>
      <c r="D285" s="33" t="s">
        <v>920</v>
      </c>
      <c r="E285" s="32" t="s">
        <v>1171</v>
      </c>
      <c r="F285" s="34" t="s">
        <v>1241</v>
      </c>
      <c r="G285" s="32" t="s">
        <v>1171</v>
      </c>
      <c r="H285" s="59" t="s">
        <v>1171</v>
      </c>
      <c r="I285" s="35">
        <v>0</v>
      </c>
      <c r="J285" s="35">
        <v>0</v>
      </c>
      <c r="K285" s="36">
        <v>0</v>
      </c>
      <c r="L285" s="37">
        <v>0</v>
      </c>
      <c r="M285" s="37">
        <v>42</v>
      </c>
      <c r="N285" s="43">
        <v>42</v>
      </c>
      <c r="O285" s="36">
        <v>42</v>
      </c>
      <c r="P285" s="36"/>
      <c r="Q285" s="60"/>
      <c r="R285" s="60"/>
      <c r="S285" s="60"/>
      <c r="T285" s="31">
        <f t="shared" si="8"/>
        <v>0</v>
      </c>
      <c r="U285" s="60"/>
      <c r="V285" s="24"/>
      <c r="W285" s="60"/>
      <c r="X285" s="60"/>
      <c r="Y285" s="60"/>
      <c r="Z285" s="30">
        <f t="shared" si="9"/>
        <v>0</v>
      </c>
      <c r="AA285" s="24"/>
      <c r="AB285" s="24"/>
      <c r="AC285" s="24"/>
      <c r="AD285" s="24"/>
    </row>
    <row r="286" spans="1:30" s="26" customFormat="1" ht="31" x14ac:dyDescent="0.35">
      <c r="A286" s="33" t="s">
        <v>921</v>
      </c>
      <c r="B286" s="28" t="s">
        <v>171</v>
      </c>
      <c r="C286" s="28" t="s">
        <v>208</v>
      </c>
      <c r="D286" s="33" t="s">
        <v>922</v>
      </c>
      <c r="E286" s="32" t="s">
        <v>1171</v>
      </c>
      <c r="F286" s="34" t="s">
        <v>1241</v>
      </c>
      <c r="G286" s="32" t="s">
        <v>1171</v>
      </c>
      <c r="H286" s="59" t="s">
        <v>1171</v>
      </c>
      <c r="I286" s="35">
        <v>0</v>
      </c>
      <c r="J286" s="35">
        <v>0</v>
      </c>
      <c r="K286" s="36">
        <v>0</v>
      </c>
      <c r="L286" s="37">
        <v>0</v>
      </c>
      <c r="M286" s="37">
        <v>12</v>
      </c>
      <c r="N286" s="43">
        <v>12</v>
      </c>
      <c r="O286" s="36">
        <v>12</v>
      </c>
      <c r="P286" s="36"/>
      <c r="Q286" s="60"/>
      <c r="R286" s="60"/>
      <c r="S286" s="60"/>
      <c r="T286" s="31">
        <f t="shared" si="8"/>
        <v>0</v>
      </c>
      <c r="U286" s="60"/>
      <c r="V286" s="24"/>
      <c r="W286" s="60"/>
      <c r="X286" s="60"/>
      <c r="Y286" s="60"/>
      <c r="Z286" s="30">
        <f t="shared" si="9"/>
        <v>0</v>
      </c>
      <c r="AA286" s="24"/>
      <c r="AB286" s="24"/>
      <c r="AC286" s="24"/>
      <c r="AD286" s="24"/>
    </row>
    <row r="287" spans="1:30" s="26" customFormat="1" ht="31" x14ac:dyDescent="0.35">
      <c r="A287" s="33" t="s">
        <v>923</v>
      </c>
      <c r="B287" s="28" t="s">
        <v>171</v>
      </c>
      <c r="C287" s="28" t="s">
        <v>208</v>
      </c>
      <c r="D287" s="33" t="s">
        <v>924</v>
      </c>
      <c r="E287" s="32" t="s">
        <v>1171</v>
      </c>
      <c r="F287" s="34" t="s">
        <v>1241</v>
      </c>
      <c r="G287" s="32" t="s">
        <v>1171</v>
      </c>
      <c r="H287" s="59" t="s">
        <v>1171</v>
      </c>
      <c r="I287" s="35">
        <v>0</v>
      </c>
      <c r="J287" s="35">
        <v>0</v>
      </c>
      <c r="K287" s="36">
        <v>0</v>
      </c>
      <c r="L287" s="37">
        <v>0</v>
      </c>
      <c r="M287" s="37">
        <v>4</v>
      </c>
      <c r="N287" s="43">
        <v>4</v>
      </c>
      <c r="O287" s="36">
        <v>4</v>
      </c>
      <c r="P287" s="36"/>
      <c r="Q287" s="60"/>
      <c r="R287" s="60"/>
      <c r="S287" s="60"/>
      <c r="T287" s="31">
        <f t="shared" si="8"/>
        <v>0</v>
      </c>
      <c r="U287" s="60"/>
      <c r="V287" s="24"/>
      <c r="W287" s="60"/>
      <c r="X287" s="60"/>
      <c r="Y287" s="60"/>
      <c r="Z287" s="30">
        <f t="shared" si="9"/>
        <v>0</v>
      </c>
      <c r="AA287" s="24"/>
      <c r="AB287" s="24"/>
      <c r="AC287" s="24"/>
      <c r="AD287" s="24"/>
    </row>
    <row r="288" spans="1:30" s="26" customFormat="1" ht="31" x14ac:dyDescent="0.35">
      <c r="A288" s="33" t="s">
        <v>925</v>
      </c>
      <c r="B288" s="28" t="s">
        <v>171</v>
      </c>
      <c r="C288" s="28" t="s">
        <v>208</v>
      </c>
      <c r="D288" s="33" t="s">
        <v>926</v>
      </c>
      <c r="E288" s="32" t="s">
        <v>1171</v>
      </c>
      <c r="F288" s="34" t="s">
        <v>1241</v>
      </c>
      <c r="G288" s="32" t="s">
        <v>1171</v>
      </c>
      <c r="H288" s="59" t="s">
        <v>1171</v>
      </c>
      <c r="I288" s="35">
        <v>0</v>
      </c>
      <c r="J288" s="35">
        <v>0</v>
      </c>
      <c r="K288" s="36">
        <v>0</v>
      </c>
      <c r="L288" s="37">
        <v>1</v>
      </c>
      <c r="M288" s="37">
        <v>4</v>
      </c>
      <c r="N288" s="43">
        <v>5</v>
      </c>
      <c r="O288" s="36">
        <v>5</v>
      </c>
      <c r="P288" s="36"/>
      <c r="Q288" s="60"/>
      <c r="R288" s="60"/>
      <c r="S288" s="60"/>
      <c r="T288" s="31">
        <f t="shared" si="8"/>
        <v>0</v>
      </c>
      <c r="U288" s="60"/>
      <c r="V288" s="24"/>
      <c r="W288" s="60"/>
      <c r="X288" s="60"/>
      <c r="Y288" s="60"/>
      <c r="Z288" s="30">
        <f t="shared" si="9"/>
        <v>0</v>
      </c>
      <c r="AA288" s="24"/>
      <c r="AB288" s="24"/>
      <c r="AC288" s="24"/>
      <c r="AD288" s="24"/>
    </row>
    <row r="289" spans="1:30" s="26" customFormat="1" ht="31" x14ac:dyDescent="0.35">
      <c r="A289" s="33" t="s">
        <v>927</v>
      </c>
      <c r="B289" s="28" t="s">
        <v>171</v>
      </c>
      <c r="C289" s="28" t="s">
        <v>208</v>
      </c>
      <c r="D289" s="33" t="s">
        <v>928</v>
      </c>
      <c r="E289" s="32" t="s">
        <v>1246</v>
      </c>
      <c r="F289" s="34" t="s">
        <v>1241</v>
      </c>
      <c r="G289" s="32" t="s">
        <v>1171</v>
      </c>
      <c r="H289" s="59" t="s">
        <v>1171</v>
      </c>
      <c r="I289" s="35">
        <v>0</v>
      </c>
      <c r="J289" s="35">
        <v>2</v>
      </c>
      <c r="K289" s="36">
        <v>2</v>
      </c>
      <c r="L289" s="37">
        <v>0</v>
      </c>
      <c r="M289" s="37">
        <v>9</v>
      </c>
      <c r="N289" s="43">
        <v>9</v>
      </c>
      <c r="O289" s="36">
        <v>11</v>
      </c>
      <c r="P289" s="36"/>
      <c r="Q289" s="60"/>
      <c r="R289" s="60"/>
      <c r="S289" s="60"/>
      <c r="T289" s="31">
        <f t="shared" si="8"/>
        <v>0</v>
      </c>
      <c r="U289" s="60"/>
      <c r="V289" s="24"/>
      <c r="W289" s="60"/>
      <c r="X289" s="60"/>
      <c r="Y289" s="60"/>
      <c r="Z289" s="30">
        <f t="shared" si="9"/>
        <v>0</v>
      </c>
      <c r="AA289" s="24"/>
      <c r="AB289" s="24"/>
      <c r="AC289" s="24"/>
      <c r="AD289" s="24"/>
    </row>
    <row r="290" spans="1:30" s="26" customFormat="1" ht="31" x14ac:dyDescent="0.35">
      <c r="A290" s="33" t="s">
        <v>929</v>
      </c>
      <c r="B290" s="28" t="s">
        <v>171</v>
      </c>
      <c r="C290" s="28" t="s">
        <v>208</v>
      </c>
      <c r="D290" s="33" t="s">
        <v>930</v>
      </c>
      <c r="E290" s="32" t="s">
        <v>1171</v>
      </c>
      <c r="F290" s="34" t="s">
        <v>1241</v>
      </c>
      <c r="G290" s="32" t="s">
        <v>1171</v>
      </c>
      <c r="H290" s="59" t="s">
        <v>1171</v>
      </c>
      <c r="I290" s="35">
        <v>0</v>
      </c>
      <c r="J290" s="35">
        <v>0</v>
      </c>
      <c r="K290" s="36">
        <v>0</v>
      </c>
      <c r="L290" s="37">
        <v>0</v>
      </c>
      <c r="M290" s="37">
        <v>6</v>
      </c>
      <c r="N290" s="43">
        <v>6</v>
      </c>
      <c r="O290" s="36">
        <v>6</v>
      </c>
      <c r="P290" s="36"/>
      <c r="Q290" s="60"/>
      <c r="R290" s="60"/>
      <c r="S290" s="60"/>
      <c r="T290" s="31">
        <f t="shared" si="8"/>
        <v>0</v>
      </c>
      <c r="U290" s="60"/>
      <c r="V290" s="24"/>
      <c r="W290" s="60"/>
      <c r="X290" s="60"/>
      <c r="Y290" s="60"/>
      <c r="Z290" s="30">
        <f t="shared" si="9"/>
        <v>0</v>
      </c>
      <c r="AA290" s="24"/>
      <c r="AB290" s="24"/>
      <c r="AC290" s="24"/>
      <c r="AD290" s="24"/>
    </row>
    <row r="291" spans="1:30" s="26" customFormat="1" ht="31" x14ac:dyDescent="0.35">
      <c r="A291" s="33" t="s">
        <v>931</v>
      </c>
      <c r="B291" s="28" t="s">
        <v>171</v>
      </c>
      <c r="C291" s="28" t="s">
        <v>208</v>
      </c>
      <c r="D291" s="33" t="s">
        <v>932</v>
      </c>
      <c r="E291" s="32" t="s">
        <v>1171</v>
      </c>
      <c r="F291" s="34" t="s">
        <v>1241</v>
      </c>
      <c r="G291" s="32" t="s">
        <v>1171</v>
      </c>
      <c r="H291" s="59" t="s">
        <v>1171</v>
      </c>
      <c r="I291" s="35">
        <v>0</v>
      </c>
      <c r="J291" s="35">
        <v>0</v>
      </c>
      <c r="K291" s="36">
        <v>0</v>
      </c>
      <c r="L291" s="37">
        <v>0</v>
      </c>
      <c r="M291" s="37">
        <v>4</v>
      </c>
      <c r="N291" s="43">
        <v>4</v>
      </c>
      <c r="O291" s="36">
        <v>4</v>
      </c>
      <c r="P291" s="36"/>
      <c r="Q291" s="60"/>
      <c r="R291" s="60"/>
      <c r="S291" s="60"/>
      <c r="T291" s="31">
        <f t="shared" si="8"/>
        <v>0</v>
      </c>
      <c r="U291" s="60"/>
      <c r="V291" s="24"/>
      <c r="W291" s="60"/>
      <c r="X291" s="60"/>
      <c r="Y291" s="60"/>
      <c r="Z291" s="30">
        <f t="shared" si="9"/>
        <v>0</v>
      </c>
      <c r="AA291" s="24"/>
      <c r="AB291" s="24"/>
      <c r="AC291" s="24"/>
      <c r="AD291" s="24"/>
    </row>
    <row r="292" spans="1:30" s="26" customFormat="1" ht="31" x14ac:dyDescent="0.35">
      <c r="A292" s="33" t="s">
        <v>933</v>
      </c>
      <c r="B292" s="28" t="s">
        <v>171</v>
      </c>
      <c r="C292" s="28" t="s">
        <v>208</v>
      </c>
      <c r="D292" s="33" t="s">
        <v>934</v>
      </c>
      <c r="E292" s="32" t="s">
        <v>1171</v>
      </c>
      <c r="F292" s="34" t="s">
        <v>1241</v>
      </c>
      <c r="G292" s="32" t="s">
        <v>1171</v>
      </c>
      <c r="H292" s="59" t="s">
        <v>1171</v>
      </c>
      <c r="I292" s="35">
        <v>0</v>
      </c>
      <c r="J292" s="35">
        <v>0</v>
      </c>
      <c r="K292" s="36">
        <v>0</v>
      </c>
      <c r="L292" s="37">
        <v>0</v>
      </c>
      <c r="M292" s="37">
        <v>1</v>
      </c>
      <c r="N292" s="43">
        <v>1</v>
      </c>
      <c r="O292" s="36">
        <v>1</v>
      </c>
      <c r="P292" s="36"/>
      <c r="Q292" s="60"/>
      <c r="R292" s="60"/>
      <c r="S292" s="60"/>
      <c r="T292" s="31">
        <f t="shared" si="8"/>
        <v>0</v>
      </c>
      <c r="U292" s="60"/>
      <c r="V292" s="24"/>
      <c r="W292" s="60"/>
      <c r="X292" s="60"/>
      <c r="Y292" s="60"/>
      <c r="Z292" s="30">
        <f t="shared" si="9"/>
        <v>0</v>
      </c>
      <c r="AA292" s="24"/>
      <c r="AB292" s="24"/>
      <c r="AC292" s="24"/>
      <c r="AD292" s="24"/>
    </row>
    <row r="293" spans="1:30" s="26" customFormat="1" ht="31" x14ac:dyDescent="0.35">
      <c r="A293" s="33" t="s">
        <v>935</v>
      </c>
      <c r="B293" s="28" t="s">
        <v>171</v>
      </c>
      <c r="C293" s="28" t="s">
        <v>208</v>
      </c>
      <c r="D293" s="33" t="s">
        <v>936</v>
      </c>
      <c r="E293" s="32" t="s">
        <v>1171</v>
      </c>
      <c r="F293" s="34" t="s">
        <v>1241</v>
      </c>
      <c r="G293" s="32" t="s">
        <v>1171</v>
      </c>
      <c r="H293" s="59" t="s">
        <v>1171</v>
      </c>
      <c r="I293" s="35">
        <v>0</v>
      </c>
      <c r="J293" s="35">
        <v>0</v>
      </c>
      <c r="K293" s="36">
        <v>0</v>
      </c>
      <c r="L293" s="37">
        <v>0</v>
      </c>
      <c r="M293" s="37">
        <v>6</v>
      </c>
      <c r="N293" s="43">
        <v>6</v>
      </c>
      <c r="O293" s="36">
        <v>6</v>
      </c>
      <c r="P293" s="36"/>
      <c r="Q293" s="60"/>
      <c r="R293" s="60"/>
      <c r="S293" s="60"/>
      <c r="T293" s="31">
        <f t="shared" si="8"/>
        <v>0</v>
      </c>
      <c r="U293" s="60"/>
      <c r="V293" s="24"/>
      <c r="W293" s="60"/>
      <c r="X293" s="60"/>
      <c r="Y293" s="60"/>
      <c r="Z293" s="30">
        <f t="shared" si="9"/>
        <v>0</v>
      </c>
      <c r="AA293" s="24"/>
      <c r="AB293" s="24"/>
      <c r="AC293" s="24"/>
      <c r="AD293" s="24"/>
    </row>
    <row r="294" spans="1:30" s="26" customFormat="1" ht="31" x14ac:dyDescent="0.35">
      <c r="A294" s="33" t="s">
        <v>937</v>
      </c>
      <c r="B294" s="28" t="s">
        <v>171</v>
      </c>
      <c r="C294" s="28" t="s">
        <v>208</v>
      </c>
      <c r="D294" s="33" t="s">
        <v>938</v>
      </c>
      <c r="E294" s="32" t="s">
        <v>1171</v>
      </c>
      <c r="F294" s="34" t="s">
        <v>1241</v>
      </c>
      <c r="G294" s="32" t="s">
        <v>1171</v>
      </c>
      <c r="H294" s="59" t="s">
        <v>1171</v>
      </c>
      <c r="I294" s="35">
        <v>0</v>
      </c>
      <c r="J294" s="35">
        <v>0</v>
      </c>
      <c r="K294" s="36">
        <v>0</v>
      </c>
      <c r="L294" s="37">
        <v>3</v>
      </c>
      <c r="M294" s="37">
        <v>1</v>
      </c>
      <c r="N294" s="43">
        <v>4</v>
      </c>
      <c r="O294" s="36">
        <v>4</v>
      </c>
      <c r="P294" s="36"/>
      <c r="Q294" s="60"/>
      <c r="R294" s="60"/>
      <c r="S294" s="60"/>
      <c r="T294" s="31">
        <f t="shared" si="8"/>
        <v>0</v>
      </c>
      <c r="U294" s="60"/>
      <c r="V294" s="24"/>
      <c r="W294" s="60"/>
      <c r="X294" s="60"/>
      <c r="Y294" s="60"/>
      <c r="Z294" s="30">
        <f t="shared" si="9"/>
        <v>0</v>
      </c>
      <c r="AA294" s="24"/>
      <c r="AB294" s="24"/>
      <c r="AC294" s="24"/>
      <c r="AD294" s="24"/>
    </row>
    <row r="295" spans="1:30" s="26" customFormat="1" ht="31" x14ac:dyDescent="0.35">
      <c r="A295" s="33" t="s">
        <v>939</v>
      </c>
      <c r="B295" s="28" t="s">
        <v>171</v>
      </c>
      <c r="C295" s="28" t="s">
        <v>208</v>
      </c>
      <c r="D295" s="33" t="s">
        <v>940</v>
      </c>
      <c r="E295" s="32" t="s">
        <v>1171</v>
      </c>
      <c r="F295" s="34" t="s">
        <v>1241</v>
      </c>
      <c r="G295" s="32" t="s">
        <v>1171</v>
      </c>
      <c r="H295" s="59" t="s">
        <v>1171</v>
      </c>
      <c r="I295" s="35">
        <v>0</v>
      </c>
      <c r="J295" s="35">
        <v>0</v>
      </c>
      <c r="K295" s="36">
        <v>0</v>
      </c>
      <c r="L295" s="37">
        <v>10</v>
      </c>
      <c r="M295" s="37">
        <v>3</v>
      </c>
      <c r="N295" s="43">
        <v>13</v>
      </c>
      <c r="O295" s="36">
        <v>13</v>
      </c>
      <c r="P295" s="36"/>
      <c r="Q295" s="60"/>
      <c r="R295" s="60"/>
      <c r="S295" s="60"/>
      <c r="T295" s="31">
        <f t="shared" si="8"/>
        <v>0</v>
      </c>
      <c r="U295" s="60"/>
      <c r="V295" s="24"/>
      <c r="W295" s="60"/>
      <c r="X295" s="60"/>
      <c r="Y295" s="60"/>
      <c r="Z295" s="30">
        <f t="shared" si="9"/>
        <v>0</v>
      </c>
      <c r="AA295" s="24"/>
      <c r="AB295" s="24"/>
      <c r="AC295" s="24"/>
      <c r="AD295" s="24"/>
    </row>
    <row r="296" spans="1:30" s="26" customFormat="1" ht="31" x14ac:dyDescent="0.35">
      <c r="A296" s="33" t="s">
        <v>941</v>
      </c>
      <c r="B296" s="28" t="s">
        <v>171</v>
      </c>
      <c r="C296" s="28" t="s">
        <v>208</v>
      </c>
      <c r="D296" s="33" t="s">
        <v>942</v>
      </c>
      <c r="E296" s="32" t="s">
        <v>1247</v>
      </c>
      <c r="F296" s="34" t="s">
        <v>1241</v>
      </c>
      <c r="G296" s="32" t="s">
        <v>1171</v>
      </c>
      <c r="H296" s="59" t="s">
        <v>1171</v>
      </c>
      <c r="I296" s="35">
        <v>1</v>
      </c>
      <c r="J296" s="35">
        <v>0</v>
      </c>
      <c r="K296" s="36">
        <v>1</v>
      </c>
      <c r="L296" s="37">
        <v>0</v>
      </c>
      <c r="M296" s="37">
        <v>1</v>
      </c>
      <c r="N296" s="43">
        <v>1</v>
      </c>
      <c r="O296" s="36">
        <v>2</v>
      </c>
      <c r="P296" s="36"/>
      <c r="Q296" s="60"/>
      <c r="R296" s="60"/>
      <c r="S296" s="60"/>
      <c r="T296" s="31">
        <f t="shared" si="8"/>
        <v>0</v>
      </c>
      <c r="U296" s="60"/>
      <c r="V296" s="24"/>
      <c r="W296" s="60"/>
      <c r="X296" s="60"/>
      <c r="Y296" s="60"/>
      <c r="Z296" s="30">
        <f t="shared" si="9"/>
        <v>0</v>
      </c>
      <c r="AA296" s="24"/>
      <c r="AB296" s="24"/>
      <c r="AC296" s="24"/>
      <c r="AD296" s="24"/>
    </row>
    <row r="297" spans="1:30" s="26" customFormat="1" ht="31" x14ac:dyDescent="0.35">
      <c r="A297" s="33" t="s">
        <v>943</v>
      </c>
      <c r="B297" s="28" t="s">
        <v>171</v>
      </c>
      <c r="C297" s="28" t="s">
        <v>208</v>
      </c>
      <c r="D297" s="33" t="s">
        <v>944</v>
      </c>
      <c r="E297" s="32" t="s">
        <v>1171</v>
      </c>
      <c r="F297" s="34" t="s">
        <v>1241</v>
      </c>
      <c r="G297" s="32" t="s">
        <v>1171</v>
      </c>
      <c r="H297" s="59" t="s">
        <v>1171</v>
      </c>
      <c r="I297" s="35">
        <v>0</v>
      </c>
      <c r="J297" s="35">
        <v>0</v>
      </c>
      <c r="K297" s="36">
        <v>0</v>
      </c>
      <c r="L297" s="37">
        <v>4</v>
      </c>
      <c r="M297" s="37">
        <v>0</v>
      </c>
      <c r="N297" s="43">
        <v>4</v>
      </c>
      <c r="O297" s="36">
        <v>4</v>
      </c>
      <c r="P297" s="36"/>
      <c r="Q297" s="60"/>
      <c r="R297" s="60"/>
      <c r="S297" s="60"/>
      <c r="T297" s="31">
        <f t="shared" si="8"/>
        <v>0</v>
      </c>
      <c r="U297" s="60"/>
      <c r="V297" s="24"/>
      <c r="W297" s="60"/>
      <c r="X297" s="60"/>
      <c r="Y297" s="60"/>
      <c r="Z297" s="30">
        <f t="shared" si="9"/>
        <v>0</v>
      </c>
      <c r="AA297" s="24"/>
      <c r="AB297" s="24"/>
      <c r="AC297" s="24"/>
      <c r="AD297" s="24"/>
    </row>
    <row r="298" spans="1:30" s="26" customFormat="1" ht="31" x14ac:dyDescent="0.35">
      <c r="A298" s="33" t="s">
        <v>945</v>
      </c>
      <c r="B298" s="28" t="s">
        <v>171</v>
      </c>
      <c r="C298" s="28" t="s">
        <v>208</v>
      </c>
      <c r="D298" s="33" t="s">
        <v>946</v>
      </c>
      <c r="E298" s="32" t="s">
        <v>1171</v>
      </c>
      <c r="F298" s="34" t="s">
        <v>1241</v>
      </c>
      <c r="G298" s="32" t="s">
        <v>1171</v>
      </c>
      <c r="H298" s="59" t="s">
        <v>1171</v>
      </c>
      <c r="I298" s="35">
        <v>0</v>
      </c>
      <c r="J298" s="35">
        <v>0</v>
      </c>
      <c r="K298" s="36">
        <v>0</v>
      </c>
      <c r="L298" s="37">
        <v>2</v>
      </c>
      <c r="M298" s="37">
        <v>2</v>
      </c>
      <c r="N298" s="43">
        <v>4</v>
      </c>
      <c r="O298" s="36">
        <v>4</v>
      </c>
      <c r="P298" s="36"/>
      <c r="Q298" s="60"/>
      <c r="R298" s="60"/>
      <c r="S298" s="60"/>
      <c r="T298" s="31">
        <f t="shared" si="8"/>
        <v>0</v>
      </c>
      <c r="U298" s="60"/>
      <c r="V298" s="24"/>
      <c r="W298" s="60"/>
      <c r="X298" s="60"/>
      <c r="Y298" s="60"/>
      <c r="Z298" s="30">
        <f t="shared" si="9"/>
        <v>0</v>
      </c>
      <c r="AA298" s="24"/>
      <c r="AB298" s="24"/>
      <c r="AC298" s="24"/>
      <c r="AD298" s="24"/>
    </row>
    <row r="299" spans="1:30" s="26" customFormat="1" ht="31" x14ac:dyDescent="0.35">
      <c r="A299" s="33" t="s">
        <v>947</v>
      </c>
      <c r="B299" s="28" t="s">
        <v>171</v>
      </c>
      <c r="C299" s="28" t="s">
        <v>208</v>
      </c>
      <c r="D299" s="33" t="s">
        <v>948</v>
      </c>
      <c r="E299" s="32" t="s">
        <v>1171</v>
      </c>
      <c r="F299" s="34" t="s">
        <v>1241</v>
      </c>
      <c r="G299" s="32" t="s">
        <v>1171</v>
      </c>
      <c r="H299" s="59" t="s">
        <v>1171</v>
      </c>
      <c r="I299" s="35">
        <v>0</v>
      </c>
      <c r="J299" s="35">
        <v>0</v>
      </c>
      <c r="K299" s="36">
        <v>0</v>
      </c>
      <c r="L299" s="37">
        <v>7</v>
      </c>
      <c r="M299" s="37">
        <v>1</v>
      </c>
      <c r="N299" s="43">
        <v>8</v>
      </c>
      <c r="O299" s="36">
        <v>8</v>
      </c>
      <c r="P299" s="36"/>
      <c r="Q299" s="60"/>
      <c r="R299" s="60"/>
      <c r="S299" s="60"/>
      <c r="T299" s="31">
        <f t="shared" si="8"/>
        <v>0</v>
      </c>
      <c r="U299" s="60"/>
      <c r="V299" s="24"/>
      <c r="W299" s="60"/>
      <c r="X299" s="60"/>
      <c r="Y299" s="60"/>
      <c r="Z299" s="30">
        <f t="shared" si="9"/>
        <v>0</v>
      </c>
      <c r="AA299" s="24"/>
      <c r="AB299" s="24"/>
      <c r="AC299" s="24"/>
      <c r="AD299" s="24"/>
    </row>
    <row r="300" spans="1:30" s="26" customFormat="1" ht="31" x14ac:dyDescent="0.35">
      <c r="A300" s="33" t="s">
        <v>949</v>
      </c>
      <c r="B300" s="28" t="s">
        <v>171</v>
      </c>
      <c r="C300" s="28" t="s">
        <v>208</v>
      </c>
      <c r="D300" s="33" t="s">
        <v>950</v>
      </c>
      <c r="E300" s="32" t="s">
        <v>1171</v>
      </c>
      <c r="F300" s="34" t="s">
        <v>1241</v>
      </c>
      <c r="G300" s="32" t="s">
        <v>1171</v>
      </c>
      <c r="H300" s="59" t="s">
        <v>1171</v>
      </c>
      <c r="I300" s="35">
        <v>0</v>
      </c>
      <c r="J300" s="35">
        <v>0</v>
      </c>
      <c r="K300" s="36">
        <v>0</v>
      </c>
      <c r="L300" s="37">
        <v>1</v>
      </c>
      <c r="M300" s="37">
        <v>2</v>
      </c>
      <c r="N300" s="43">
        <v>3</v>
      </c>
      <c r="O300" s="36">
        <v>3</v>
      </c>
      <c r="P300" s="36"/>
      <c r="Q300" s="60"/>
      <c r="R300" s="60"/>
      <c r="S300" s="60"/>
      <c r="T300" s="31">
        <f t="shared" si="8"/>
        <v>0</v>
      </c>
      <c r="U300" s="60"/>
      <c r="V300" s="24"/>
      <c r="W300" s="60"/>
      <c r="X300" s="60"/>
      <c r="Y300" s="60"/>
      <c r="Z300" s="30">
        <f t="shared" si="9"/>
        <v>0</v>
      </c>
      <c r="AA300" s="24"/>
      <c r="AB300" s="24"/>
      <c r="AC300" s="24"/>
      <c r="AD300" s="24"/>
    </row>
    <row r="301" spans="1:30" s="26" customFormat="1" ht="31" x14ac:dyDescent="0.35">
      <c r="A301" s="33" t="s">
        <v>951</v>
      </c>
      <c r="B301" s="28" t="s">
        <v>171</v>
      </c>
      <c r="C301" s="28" t="s">
        <v>208</v>
      </c>
      <c r="D301" s="33" t="s">
        <v>952</v>
      </c>
      <c r="E301" s="32" t="s">
        <v>1171</v>
      </c>
      <c r="F301" s="34" t="s">
        <v>1241</v>
      </c>
      <c r="G301" s="32" t="s">
        <v>1171</v>
      </c>
      <c r="H301" s="59" t="s">
        <v>1171</v>
      </c>
      <c r="I301" s="35">
        <v>0</v>
      </c>
      <c r="J301" s="35">
        <v>0</v>
      </c>
      <c r="K301" s="36">
        <v>0</v>
      </c>
      <c r="L301" s="37">
        <v>2</v>
      </c>
      <c r="M301" s="37">
        <v>3</v>
      </c>
      <c r="N301" s="43">
        <v>5</v>
      </c>
      <c r="O301" s="36">
        <v>5</v>
      </c>
      <c r="P301" s="36"/>
      <c r="Q301" s="60"/>
      <c r="R301" s="60"/>
      <c r="S301" s="60"/>
      <c r="T301" s="31">
        <f t="shared" si="8"/>
        <v>0</v>
      </c>
      <c r="U301" s="60"/>
      <c r="V301" s="24"/>
      <c r="W301" s="60"/>
      <c r="X301" s="60"/>
      <c r="Y301" s="60"/>
      <c r="Z301" s="30">
        <f t="shared" si="9"/>
        <v>0</v>
      </c>
      <c r="AA301" s="24"/>
      <c r="AB301" s="24"/>
      <c r="AC301" s="24"/>
      <c r="AD301" s="24"/>
    </row>
    <row r="302" spans="1:30" s="26" customFormat="1" ht="31" x14ac:dyDescent="0.35">
      <c r="A302" s="33" t="s">
        <v>953</v>
      </c>
      <c r="B302" s="28" t="s">
        <v>171</v>
      </c>
      <c r="C302" s="28" t="s">
        <v>210</v>
      </c>
      <c r="D302" s="33" t="s">
        <v>145</v>
      </c>
      <c r="E302" s="32"/>
      <c r="F302" s="34" t="s">
        <v>1248</v>
      </c>
      <c r="G302" s="32" t="s">
        <v>1171</v>
      </c>
      <c r="H302" s="59" t="s">
        <v>1171</v>
      </c>
      <c r="I302" s="35">
        <v>0</v>
      </c>
      <c r="J302" s="35">
        <v>0</v>
      </c>
      <c r="K302" s="36">
        <v>0</v>
      </c>
      <c r="L302" s="37">
        <v>0</v>
      </c>
      <c r="M302" s="37">
        <v>0</v>
      </c>
      <c r="N302" s="43">
        <v>0</v>
      </c>
      <c r="O302" s="36">
        <v>0</v>
      </c>
      <c r="P302" s="36"/>
      <c r="Q302" s="60"/>
      <c r="R302" s="60"/>
      <c r="S302" s="60"/>
      <c r="T302" s="31">
        <f t="shared" si="8"/>
        <v>0</v>
      </c>
      <c r="U302" s="60"/>
      <c r="V302" s="24"/>
      <c r="W302" s="60"/>
      <c r="X302" s="60"/>
      <c r="Y302" s="60"/>
      <c r="Z302" s="30">
        <f t="shared" si="9"/>
        <v>0</v>
      </c>
      <c r="AA302" s="24"/>
      <c r="AB302" s="24"/>
      <c r="AC302" s="24"/>
      <c r="AD302" s="24"/>
    </row>
    <row r="303" spans="1:30" s="26" customFormat="1" ht="46.5" x14ac:dyDescent="0.35">
      <c r="A303" s="33" t="s">
        <v>954</v>
      </c>
      <c r="B303" s="28" t="s">
        <v>171</v>
      </c>
      <c r="C303" s="28" t="s">
        <v>210</v>
      </c>
      <c r="D303" s="33" t="s">
        <v>955</v>
      </c>
      <c r="E303" s="32"/>
      <c r="F303" s="34" t="s">
        <v>1248</v>
      </c>
      <c r="G303" s="32" t="s">
        <v>1171</v>
      </c>
      <c r="H303" s="59" t="s">
        <v>1171</v>
      </c>
      <c r="I303" s="35">
        <v>0</v>
      </c>
      <c r="J303" s="35">
        <v>0</v>
      </c>
      <c r="K303" s="36">
        <v>0</v>
      </c>
      <c r="L303" s="37">
        <v>0</v>
      </c>
      <c r="M303" s="37">
        <v>7</v>
      </c>
      <c r="N303" s="43">
        <v>7</v>
      </c>
      <c r="O303" s="36">
        <v>7</v>
      </c>
      <c r="P303" s="36"/>
      <c r="Q303" s="60"/>
      <c r="R303" s="60"/>
      <c r="S303" s="60"/>
      <c r="T303" s="31">
        <f t="shared" si="8"/>
        <v>0</v>
      </c>
      <c r="U303" s="60"/>
      <c r="V303" s="24"/>
      <c r="W303" s="60"/>
      <c r="X303" s="60"/>
      <c r="Y303" s="60"/>
      <c r="Z303" s="30">
        <f t="shared" si="9"/>
        <v>0</v>
      </c>
      <c r="AA303" s="24"/>
      <c r="AB303" s="24"/>
      <c r="AC303" s="24"/>
      <c r="AD303" s="24"/>
    </row>
    <row r="304" spans="1:30" s="26" customFormat="1" ht="31" x14ac:dyDescent="0.35">
      <c r="A304" s="33" t="s">
        <v>956</v>
      </c>
      <c r="B304" s="28" t="s">
        <v>171</v>
      </c>
      <c r="C304" s="28" t="s">
        <v>210</v>
      </c>
      <c r="D304" s="33" t="s">
        <v>957</v>
      </c>
      <c r="E304" s="32"/>
      <c r="F304" s="34" t="s">
        <v>1248</v>
      </c>
      <c r="G304" s="32" t="s">
        <v>1171</v>
      </c>
      <c r="H304" s="59" t="s">
        <v>1171</v>
      </c>
      <c r="I304" s="35">
        <v>0</v>
      </c>
      <c r="J304" s="35">
        <v>0</v>
      </c>
      <c r="K304" s="36">
        <v>0</v>
      </c>
      <c r="L304" s="37">
        <v>4</v>
      </c>
      <c r="M304" s="37">
        <v>0</v>
      </c>
      <c r="N304" s="43">
        <v>4</v>
      </c>
      <c r="O304" s="36">
        <v>4</v>
      </c>
      <c r="P304" s="36"/>
      <c r="Q304" s="60"/>
      <c r="R304" s="60"/>
      <c r="S304" s="60"/>
      <c r="T304" s="31">
        <f t="shared" si="8"/>
        <v>0</v>
      </c>
      <c r="U304" s="60"/>
      <c r="V304" s="24"/>
      <c r="W304" s="60"/>
      <c r="X304" s="60"/>
      <c r="Y304" s="60"/>
      <c r="Z304" s="30">
        <f t="shared" si="9"/>
        <v>0</v>
      </c>
      <c r="AA304" s="24"/>
      <c r="AB304" s="24"/>
      <c r="AC304" s="24"/>
      <c r="AD304" s="24"/>
    </row>
    <row r="305" spans="1:30" s="26" customFormat="1" ht="31" x14ac:dyDescent="0.35">
      <c r="A305" s="33" t="s">
        <v>958</v>
      </c>
      <c r="B305" s="28" t="s">
        <v>171</v>
      </c>
      <c r="C305" s="28" t="s">
        <v>210</v>
      </c>
      <c r="D305" s="33" t="s">
        <v>959</v>
      </c>
      <c r="E305" s="32"/>
      <c r="F305" s="34" t="s">
        <v>1248</v>
      </c>
      <c r="G305" s="32" t="s">
        <v>1171</v>
      </c>
      <c r="H305" s="59" t="s">
        <v>1171</v>
      </c>
      <c r="I305" s="35">
        <v>0</v>
      </c>
      <c r="J305" s="35">
        <v>0</v>
      </c>
      <c r="K305" s="36">
        <v>0</v>
      </c>
      <c r="L305" s="37">
        <v>0</v>
      </c>
      <c r="M305" s="37">
        <v>7</v>
      </c>
      <c r="N305" s="43">
        <v>7</v>
      </c>
      <c r="O305" s="36">
        <v>7</v>
      </c>
      <c r="P305" s="36"/>
      <c r="Q305" s="60"/>
      <c r="R305" s="60"/>
      <c r="S305" s="60"/>
      <c r="T305" s="31">
        <f t="shared" si="8"/>
        <v>0</v>
      </c>
      <c r="U305" s="60"/>
      <c r="V305" s="24"/>
      <c r="W305" s="60"/>
      <c r="X305" s="60"/>
      <c r="Y305" s="60"/>
      <c r="Z305" s="30">
        <f t="shared" si="9"/>
        <v>0</v>
      </c>
      <c r="AA305" s="24"/>
      <c r="AB305" s="24"/>
      <c r="AC305" s="24"/>
      <c r="AD305" s="24"/>
    </row>
    <row r="306" spans="1:30" s="26" customFormat="1" ht="31" x14ac:dyDescent="0.35">
      <c r="A306" s="33" t="s">
        <v>960</v>
      </c>
      <c r="B306" s="28" t="s">
        <v>171</v>
      </c>
      <c r="C306" s="28" t="s">
        <v>210</v>
      </c>
      <c r="D306" s="33" t="s">
        <v>961</v>
      </c>
      <c r="E306" s="32"/>
      <c r="F306" s="34" t="s">
        <v>1248</v>
      </c>
      <c r="G306" s="32" t="s">
        <v>1171</v>
      </c>
      <c r="H306" s="59" t="s">
        <v>1171</v>
      </c>
      <c r="I306" s="35">
        <v>0</v>
      </c>
      <c r="J306" s="35">
        <v>0</v>
      </c>
      <c r="K306" s="36">
        <v>0</v>
      </c>
      <c r="L306" s="37">
        <v>0</v>
      </c>
      <c r="M306" s="37">
        <v>6</v>
      </c>
      <c r="N306" s="43">
        <v>6</v>
      </c>
      <c r="O306" s="36">
        <v>6</v>
      </c>
      <c r="P306" s="36"/>
      <c r="Q306" s="60"/>
      <c r="R306" s="60"/>
      <c r="S306" s="60"/>
      <c r="T306" s="31">
        <f t="shared" si="8"/>
        <v>0</v>
      </c>
      <c r="U306" s="60"/>
      <c r="V306" s="24"/>
      <c r="W306" s="60"/>
      <c r="X306" s="60"/>
      <c r="Y306" s="60"/>
      <c r="Z306" s="30">
        <f t="shared" si="9"/>
        <v>0</v>
      </c>
      <c r="AA306" s="24"/>
      <c r="AB306" s="24"/>
      <c r="AC306" s="24"/>
      <c r="AD306" s="24"/>
    </row>
    <row r="307" spans="1:30" s="26" customFormat="1" ht="31" x14ac:dyDescent="0.35">
      <c r="A307" s="33" t="s">
        <v>962</v>
      </c>
      <c r="B307" s="28" t="s">
        <v>171</v>
      </c>
      <c r="C307" s="28" t="s">
        <v>210</v>
      </c>
      <c r="D307" s="33" t="s">
        <v>963</v>
      </c>
      <c r="E307" s="32"/>
      <c r="F307" s="34" t="s">
        <v>1248</v>
      </c>
      <c r="G307" s="32" t="s">
        <v>1171</v>
      </c>
      <c r="H307" s="59" t="s">
        <v>1171</v>
      </c>
      <c r="I307" s="35">
        <v>0</v>
      </c>
      <c r="J307" s="35">
        <v>0</v>
      </c>
      <c r="K307" s="36">
        <v>0</v>
      </c>
      <c r="L307" s="37">
        <v>0</v>
      </c>
      <c r="M307" s="37">
        <v>0</v>
      </c>
      <c r="N307" s="43">
        <v>0</v>
      </c>
      <c r="O307" s="36">
        <v>0</v>
      </c>
      <c r="P307" s="36"/>
      <c r="Q307" s="60"/>
      <c r="R307" s="60"/>
      <c r="S307" s="60"/>
      <c r="T307" s="31">
        <f t="shared" si="8"/>
        <v>0</v>
      </c>
      <c r="U307" s="60"/>
      <c r="V307" s="24"/>
      <c r="W307" s="60"/>
      <c r="X307" s="60"/>
      <c r="Y307" s="60"/>
      <c r="Z307" s="30">
        <f t="shared" si="9"/>
        <v>0</v>
      </c>
      <c r="AA307" s="24"/>
      <c r="AB307" s="24"/>
      <c r="AC307" s="24"/>
      <c r="AD307" s="24"/>
    </row>
    <row r="308" spans="1:30" s="26" customFormat="1" ht="31" x14ac:dyDescent="0.35">
      <c r="A308" s="33" t="s">
        <v>964</v>
      </c>
      <c r="B308" s="28" t="s">
        <v>171</v>
      </c>
      <c r="C308" s="28" t="s">
        <v>210</v>
      </c>
      <c r="D308" s="33" t="s">
        <v>965</v>
      </c>
      <c r="E308" s="32"/>
      <c r="F308" s="34" t="s">
        <v>1248</v>
      </c>
      <c r="G308" s="32" t="s">
        <v>1171</v>
      </c>
      <c r="H308" s="59" t="s">
        <v>1171</v>
      </c>
      <c r="I308" s="35">
        <v>0</v>
      </c>
      <c r="J308" s="35">
        <v>0</v>
      </c>
      <c r="K308" s="36">
        <v>0</v>
      </c>
      <c r="L308" s="37">
        <v>2</v>
      </c>
      <c r="M308" s="37">
        <v>8</v>
      </c>
      <c r="N308" s="43">
        <v>10</v>
      </c>
      <c r="O308" s="36">
        <v>10</v>
      </c>
      <c r="P308" s="36"/>
      <c r="Q308" s="60"/>
      <c r="R308" s="60"/>
      <c r="S308" s="60"/>
      <c r="T308" s="31">
        <f t="shared" si="8"/>
        <v>0</v>
      </c>
      <c r="U308" s="60"/>
      <c r="V308" s="24"/>
      <c r="W308" s="60"/>
      <c r="X308" s="60"/>
      <c r="Y308" s="60"/>
      <c r="Z308" s="30">
        <f t="shared" si="9"/>
        <v>0</v>
      </c>
      <c r="AA308" s="24"/>
      <c r="AB308" s="24"/>
      <c r="AC308" s="24"/>
      <c r="AD308" s="24"/>
    </row>
    <row r="309" spans="1:30" s="26" customFormat="1" ht="31" x14ac:dyDescent="0.35">
      <c r="A309" s="33" t="s">
        <v>966</v>
      </c>
      <c r="B309" s="28" t="s">
        <v>171</v>
      </c>
      <c r="C309" s="28" t="s">
        <v>210</v>
      </c>
      <c r="D309" s="33" t="s">
        <v>967</v>
      </c>
      <c r="E309" s="32"/>
      <c r="F309" s="34" t="s">
        <v>1248</v>
      </c>
      <c r="G309" s="32" t="s">
        <v>1171</v>
      </c>
      <c r="H309" s="59" t="s">
        <v>1171</v>
      </c>
      <c r="I309" s="35">
        <v>0</v>
      </c>
      <c r="J309" s="35">
        <v>0</v>
      </c>
      <c r="K309" s="36">
        <v>0</v>
      </c>
      <c r="L309" s="37">
        <v>1</v>
      </c>
      <c r="M309" s="37">
        <v>4</v>
      </c>
      <c r="N309" s="43">
        <v>5</v>
      </c>
      <c r="O309" s="36">
        <v>5</v>
      </c>
      <c r="P309" s="36"/>
      <c r="Q309" s="60"/>
      <c r="R309" s="60"/>
      <c r="S309" s="60"/>
      <c r="T309" s="31">
        <f t="shared" si="8"/>
        <v>0</v>
      </c>
      <c r="U309" s="60"/>
      <c r="V309" s="24"/>
      <c r="W309" s="60"/>
      <c r="X309" s="60"/>
      <c r="Y309" s="60"/>
      <c r="Z309" s="30">
        <f t="shared" si="9"/>
        <v>0</v>
      </c>
      <c r="AA309" s="24"/>
      <c r="AB309" s="24"/>
      <c r="AC309" s="24"/>
      <c r="AD309" s="24"/>
    </row>
    <row r="310" spans="1:30" s="26" customFormat="1" ht="31" x14ac:dyDescent="0.35">
      <c r="A310" s="33" t="s">
        <v>968</v>
      </c>
      <c r="B310" s="28" t="s">
        <v>171</v>
      </c>
      <c r="C310" s="28" t="s">
        <v>210</v>
      </c>
      <c r="D310" s="33" t="s">
        <v>969</v>
      </c>
      <c r="E310" s="32"/>
      <c r="F310" s="34" t="s">
        <v>1248</v>
      </c>
      <c r="G310" s="32" t="s">
        <v>1171</v>
      </c>
      <c r="H310" s="59" t="s">
        <v>1171</v>
      </c>
      <c r="I310" s="35">
        <v>0</v>
      </c>
      <c r="J310" s="35">
        <v>0</v>
      </c>
      <c r="K310" s="36">
        <v>0</v>
      </c>
      <c r="L310" s="37">
        <v>0</v>
      </c>
      <c r="M310" s="37">
        <v>11</v>
      </c>
      <c r="N310" s="43">
        <v>11</v>
      </c>
      <c r="O310" s="36">
        <v>11</v>
      </c>
      <c r="P310" s="36"/>
      <c r="Q310" s="60"/>
      <c r="R310" s="60"/>
      <c r="S310" s="60"/>
      <c r="T310" s="31">
        <f t="shared" si="8"/>
        <v>0</v>
      </c>
      <c r="U310" s="60"/>
      <c r="V310" s="24"/>
      <c r="W310" s="60"/>
      <c r="X310" s="60"/>
      <c r="Y310" s="60"/>
      <c r="Z310" s="30">
        <f t="shared" si="9"/>
        <v>0</v>
      </c>
      <c r="AA310" s="24"/>
      <c r="AB310" s="24"/>
      <c r="AC310" s="24"/>
      <c r="AD310" s="24"/>
    </row>
    <row r="311" spans="1:30" s="26" customFormat="1" ht="46.5" x14ac:dyDescent="0.35">
      <c r="A311" s="33" t="s">
        <v>970</v>
      </c>
      <c r="B311" s="28" t="s">
        <v>171</v>
      </c>
      <c r="C311" s="28" t="s">
        <v>210</v>
      </c>
      <c r="D311" s="33" t="s">
        <v>971</v>
      </c>
      <c r="E311" s="32"/>
      <c r="F311" s="34" t="s">
        <v>1248</v>
      </c>
      <c r="G311" s="32" t="s">
        <v>1171</v>
      </c>
      <c r="H311" s="59" t="s">
        <v>1171</v>
      </c>
      <c r="I311" s="35">
        <v>0</v>
      </c>
      <c r="J311" s="35">
        <v>0</v>
      </c>
      <c r="K311" s="36">
        <v>0</v>
      </c>
      <c r="L311" s="37">
        <v>0</v>
      </c>
      <c r="M311" s="37">
        <v>18</v>
      </c>
      <c r="N311" s="43">
        <v>18</v>
      </c>
      <c r="O311" s="36">
        <v>18</v>
      </c>
      <c r="P311" s="36"/>
      <c r="Q311" s="60"/>
      <c r="R311" s="60"/>
      <c r="S311" s="60"/>
      <c r="T311" s="31">
        <f t="shared" si="8"/>
        <v>0</v>
      </c>
      <c r="U311" s="60"/>
      <c r="V311" s="24"/>
      <c r="W311" s="60"/>
      <c r="X311" s="60"/>
      <c r="Y311" s="60"/>
      <c r="Z311" s="30">
        <f t="shared" si="9"/>
        <v>0</v>
      </c>
      <c r="AA311" s="24"/>
      <c r="AB311" s="24"/>
      <c r="AC311" s="24"/>
      <c r="AD311" s="24"/>
    </row>
    <row r="312" spans="1:30" s="26" customFormat="1" ht="31" x14ac:dyDescent="0.35">
      <c r="A312" s="33" t="s">
        <v>972</v>
      </c>
      <c r="B312" s="28" t="s">
        <v>171</v>
      </c>
      <c r="C312" s="28" t="s">
        <v>210</v>
      </c>
      <c r="D312" s="33" t="s">
        <v>973</v>
      </c>
      <c r="E312" s="32"/>
      <c r="F312" s="34" t="s">
        <v>1248</v>
      </c>
      <c r="G312" s="32" t="s">
        <v>1171</v>
      </c>
      <c r="H312" s="59" t="s">
        <v>1171</v>
      </c>
      <c r="I312" s="35">
        <v>0</v>
      </c>
      <c r="J312" s="35">
        <v>0</v>
      </c>
      <c r="K312" s="36">
        <v>0</v>
      </c>
      <c r="L312" s="37">
        <v>4</v>
      </c>
      <c r="M312" s="37">
        <v>0</v>
      </c>
      <c r="N312" s="43">
        <v>4</v>
      </c>
      <c r="O312" s="36">
        <v>4</v>
      </c>
      <c r="P312" s="36"/>
      <c r="Q312" s="60"/>
      <c r="R312" s="60"/>
      <c r="S312" s="60"/>
      <c r="T312" s="31">
        <f t="shared" si="8"/>
        <v>0</v>
      </c>
      <c r="U312" s="60"/>
      <c r="V312" s="24"/>
      <c r="W312" s="60"/>
      <c r="X312" s="60"/>
      <c r="Y312" s="60"/>
      <c r="Z312" s="30">
        <f t="shared" si="9"/>
        <v>0</v>
      </c>
      <c r="AA312" s="24"/>
      <c r="AB312" s="24"/>
      <c r="AC312" s="24"/>
      <c r="AD312" s="24"/>
    </row>
    <row r="313" spans="1:30" s="26" customFormat="1" ht="31" x14ac:dyDescent="0.35">
      <c r="A313" s="33" t="s">
        <v>974</v>
      </c>
      <c r="B313" s="28" t="s">
        <v>171</v>
      </c>
      <c r="C313" s="28" t="s">
        <v>210</v>
      </c>
      <c r="D313" s="33" t="s">
        <v>975</v>
      </c>
      <c r="E313" s="32"/>
      <c r="F313" s="34" t="s">
        <v>1248</v>
      </c>
      <c r="G313" s="32" t="s">
        <v>1171</v>
      </c>
      <c r="H313" s="59" t="s">
        <v>1171</v>
      </c>
      <c r="I313" s="35">
        <v>0</v>
      </c>
      <c r="J313" s="35">
        <v>0</v>
      </c>
      <c r="K313" s="36">
        <v>0</v>
      </c>
      <c r="L313" s="37">
        <v>1</v>
      </c>
      <c r="M313" s="37">
        <v>0</v>
      </c>
      <c r="N313" s="43">
        <v>1</v>
      </c>
      <c r="O313" s="36">
        <v>1</v>
      </c>
      <c r="P313" s="36"/>
      <c r="Q313" s="60"/>
      <c r="R313" s="60"/>
      <c r="S313" s="60"/>
      <c r="T313" s="31">
        <f t="shared" si="8"/>
        <v>0</v>
      </c>
      <c r="U313" s="60"/>
      <c r="V313" s="24"/>
      <c r="W313" s="60"/>
      <c r="X313" s="60"/>
      <c r="Y313" s="60"/>
      <c r="Z313" s="30">
        <f t="shared" si="9"/>
        <v>0</v>
      </c>
      <c r="AA313" s="24"/>
      <c r="AB313" s="24"/>
      <c r="AC313" s="24"/>
      <c r="AD313" s="24"/>
    </row>
    <row r="314" spans="1:30" s="26" customFormat="1" ht="31" x14ac:dyDescent="0.35">
      <c r="A314" s="33" t="s">
        <v>976</v>
      </c>
      <c r="B314" s="28" t="s">
        <v>171</v>
      </c>
      <c r="C314" s="28" t="s">
        <v>212</v>
      </c>
      <c r="D314" s="33" t="s">
        <v>145</v>
      </c>
      <c r="E314" s="32"/>
      <c r="F314" s="34" t="s">
        <v>1249</v>
      </c>
      <c r="G314" s="32" t="s">
        <v>1171</v>
      </c>
      <c r="H314" s="59" t="s">
        <v>1171</v>
      </c>
      <c r="I314" s="35">
        <v>0</v>
      </c>
      <c r="J314" s="35">
        <v>0</v>
      </c>
      <c r="K314" s="36">
        <v>0</v>
      </c>
      <c r="L314" s="37">
        <v>0</v>
      </c>
      <c r="M314" s="37">
        <v>0</v>
      </c>
      <c r="N314" s="43">
        <v>0</v>
      </c>
      <c r="O314" s="36">
        <v>0</v>
      </c>
      <c r="P314" s="36"/>
      <c r="Q314" s="60"/>
      <c r="R314" s="60"/>
      <c r="S314" s="60"/>
      <c r="T314" s="31">
        <f t="shared" si="8"/>
        <v>0</v>
      </c>
      <c r="U314" s="60"/>
      <c r="V314" s="24"/>
      <c r="W314" s="60"/>
      <c r="X314" s="60"/>
      <c r="Y314" s="60"/>
      <c r="Z314" s="30">
        <f t="shared" si="9"/>
        <v>0</v>
      </c>
      <c r="AA314" s="24"/>
      <c r="AB314" s="24"/>
      <c r="AC314" s="24"/>
      <c r="AD314" s="24"/>
    </row>
    <row r="315" spans="1:30" s="26" customFormat="1" ht="31" x14ac:dyDescent="0.35">
      <c r="A315" s="33" t="s">
        <v>977</v>
      </c>
      <c r="B315" s="28" t="s">
        <v>171</v>
      </c>
      <c r="C315" s="28" t="s">
        <v>212</v>
      </c>
      <c r="D315" s="33" t="s">
        <v>775</v>
      </c>
      <c r="E315" s="32" t="s">
        <v>1250</v>
      </c>
      <c r="F315" s="34" t="s">
        <v>1249</v>
      </c>
      <c r="G315" s="32" t="s">
        <v>1171</v>
      </c>
      <c r="H315" s="59" t="s">
        <v>1171</v>
      </c>
      <c r="I315" s="35">
        <v>1</v>
      </c>
      <c r="J315" s="35">
        <v>0</v>
      </c>
      <c r="K315" s="36">
        <v>1</v>
      </c>
      <c r="L315" s="37">
        <v>1</v>
      </c>
      <c r="M315" s="37">
        <v>1</v>
      </c>
      <c r="N315" s="43">
        <v>2</v>
      </c>
      <c r="O315" s="36">
        <v>3</v>
      </c>
      <c r="P315" s="36"/>
      <c r="Q315" s="60"/>
      <c r="R315" s="60"/>
      <c r="S315" s="60"/>
      <c r="T315" s="31">
        <f t="shared" si="8"/>
        <v>0</v>
      </c>
      <c r="U315" s="60"/>
      <c r="V315" s="24"/>
      <c r="W315" s="60"/>
      <c r="X315" s="60"/>
      <c r="Y315" s="60"/>
      <c r="Z315" s="30">
        <f t="shared" si="9"/>
        <v>0</v>
      </c>
      <c r="AA315" s="24"/>
      <c r="AB315" s="24"/>
      <c r="AC315" s="24"/>
      <c r="AD315" s="24"/>
    </row>
    <row r="316" spans="1:30" s="26" customFormat="1" ht="31" x14ac:dyDescent="0.35">
      <c r="A316" s="33" t="s">
        <v>978</v>
      </c>
      <c r="B316" s="28" t="s">
        <v>171</v>
      </c>
      <c r="C316" s="28" t="s">
        <v>212</v>
      </c>
      <c r="D316" s="33" t="s">
        <v>979</v>
      </c>
      <c r="E316" s="32" t="s">
        <v>1251</v>
      </c>
      <c r="F316" s="34" t="s">
        <v>1249</v>
      </c>
      <c r="G316" s="32" t="s">
        <v>1171</v>
      </c>
      <c r="H316" s="59" t="s">
        <v>1171</v>
      </c>
      <c r="I316" s="35">
        <v>0</v>
      </c>
      <c r="J316" s="35">
        <v>13</v>
      </c>
      <c r="K316" s="36">
        <v>13</v>
      </c>
      <c r="L316" s="37">
        <v>0</v>
      </c>
      <c r="M316" s="37">
        <v>6</v>
      </c>
      <c r="N316" s="43">
        <v>6</v>
      </c>
      <c r="O316" s="36">
        <v>19</v>
      </c>
      <c r="P316" s="36"/>
      <c r="Q316" s="60"/>
      <c r="R316" s="60"/>
      <c r="S316" s="60"/>
      <c r="T316" s="31">
        <f t="shared" si="8"/>
        <v>0</v>
      </c>
      <c r="U316" s="60"/>
      <c r="V316" s="24"/>
      <c r="W316" s="60"/>
      <c r="X316" s="60"/>
      <c r="Y316" s="60"/>
      <c r="Z316" s="30">
        <f t="shared" si="9"/>
        <v>0</v>
      </c>
      <c r="AA316" s="24"/>
      <c r="AB316" s="24"/>
      <c r="AC316" s="24"/>
      <c r="AD316" s="24"/>
    </row>
    <row r="317" spans="1:30" s="26" customFormat="1" ht="263.5" x14ac:dyDescent="0.35">
      <c r="A317" s="33" t="s">
        <v>980</v>
      </c>
      <c r="B317" s="28" t="s">
        <v>171</v>
      </c>
      <c r="C317" s="28" t="s">
        <v>212</v>
      </c>
      <c r="D317" s="33" t="s">
        <v>981</v>
      </c>
      <c r="E317" s="32" t="s">
        <v>1252</v>
      </c>
      <c r="F317" s="34" t="s">
        <v>1249</v>
      </c>
      <c r="G317" s="32" t="s">
        <v>1171</v>
      </c>
      <c r="H317" s="59" t="s">
        <v>1171</v>
      </c>
      <c r="I317" s="35">
        <v>0</v>
      </c>
      <c r="J317" s="35">
        <v>23</v>
      </c>
      <c r="K317" s="36">
        <v>23</v>
      </c>
      <c r="L317" s="37">
        <v>0</v>
      </c>
      <c r="M317" s="37">
        <v>8</v>
      </c>
      <c r="N317" s="43">
        <v>8</v>
      </c>
      <c r="O317" s="36">
        <v>31</v>
      </c>
      <c r="P317" s="36"/>
      <c r="Q317" s="60">
        <v>4</v>
      </c>
      <c r="R317" s="60"/>
      <c r="S317" s="60"/>
      <c r="T317" s="31">
        <f t="shared" si="8"/>
        <v>4</v>
      </c>
      <c r="U317" s="60"/>
      <c r="V317" s="24" t="s">
        <v>1380</v>
      </c>
      <c r="W317" s="60"/>
      <c r="X317" s="60"/>
      <c r="Y317" s="60"/>
      <c r="Z317" s="30">
        <f t="shared" si="9"/>
        <v>0</v>
      </c>
      <c r="AA317" s="24"/>
      <c r="AB317" s="24"/>
      <c r="AC317" s="24"/>
      <c r="AD317" s="24"/>
    </row>
    <row r="318" spans="1:30" s="26" customFormat="1" ht="263.5" x14ac:dyDescent="0.35">
      <c r="A318" s="33" t="s">
        <v>982</v>
      </c>
      <c r="B318" s="28" t="s">
        <v>171</v>
      </c>
      <c r="C318" s="28" t="s">
        <v>212</v>
      </c>
      <c r="D318" s="33" t="s">
        <v>983</v>
      </c>
      <c r="E318" s="32" t="s">
        <v>1253</v>
      </c>
      <c r="F318" s="34" t="s">
        <v>1249</v>
      </c>
      <c r="G318" s="32" t="s">
        <v>1171</v>
      </c>
      <c r="H318" s="59" t="s">
        <v>1171</v>
      </c>
      <c r="I318" s="35">
        <v>1</v>
      </c>
      <c r="J318" s="35">
        <v>2</v>
      </c>
      <c r="K318" s="36">
        <v>3</v>
      </c>
      <c r="L318" s="37">
        <v>3</v>
      </c>
      <c r="M318" s="37">
        <v>4</v>
      </c>
      <c r="N318" s="43">
        <v>7</v>
      </c>
      <c r="O318" s="36">
        <v>10</v>
      </c>
      <c r="P318" s="36"/>
      <c r="Q318" s="60">
        <v>6</v>
      </c>
      <c r="R318" s="60"/>
      <c r="S318" s="60"/>
      <c r="T318" s="31">
        <f t="shared" si="8"/>
        <v>6</v>
      </c>
      <c r="U318" s="60"/>
      <c r="V318" s="24" t="s">
        <v>1381</v>
      </c>
      <c r="W318" s="60"/>
      <c r="X318" s="60"/>
      <c r="Y318" s="60"/>
      <c r="Z318" s="30">
        <f t="shared" si="9"/>
        <v>0</v>
      </c>
      <c r="AA318" s="24"/>
      <c r="AB318" s="24"/>
      <c r="AC318" s="24"/>
      <c r="AD318" s="24"/>
    </row>
    <row r="319" spans="1:30" s="26" customFormat="1" ht="46.5" x14ac:dyDescent="0.35">
      <c r="A319" s="33" t="s">
        <v>984</v>
      </c>
      <c r="B319" s="28" t="s">
        <v>171</v>
      </c>
      <c r="C319" s="28" t="s">
        <v>212</v>
      </c>
      <c r="D319" s="33" t="s">
        <v>985</v>
      </c>
      <c r="E319" s="32" t="s">
        <v>1254</v>
      </c>
      <c r="F319" s="34" t="s">
        <v>1249</v>
      </c>
      <c r="G319" s="32" t="s">
        <v>1171</v>
      </c>
      <c r="H319" s="59" t="s">
        <v>1171</v>
      </c>
      <c r="I319" s="35">
        <v>1</v>
      </c>
      <c r="J319" s="35">
        <v>0</v>
      </c>
      <c r="K319" s="36">
        <v>1</v>
      </c>
      <c r="L319" s="37">
        <v>1</v>
      </c>
      <c r="M319" s="37">
        <v>2</v>
      </c>
      <c r="N319" s="43">
        <v>3</v>
      </c>
      <c r="O319" s="36">
        <v>4</v>
      </c>
      <c r="P319" s="36"/>
      <c r="Q319" s="60"/>
      <c r="R319" s="60"/>
      <c r="S319" s="60"/>
      <c r="T319" s="31">
        <f t="shared" si="8"/>
        <v>0</v>
      </c>
      <c r="U319" s="60"/>
      <c r="V319" s="24"/>
      <c r="W319" s="60"/>
      <c r="X319" s="60"/>
      <c r="Y319" s="60"/>
      <c r="Z319" s="30">
        <f t="shared" si="9"/>
        <v>0</v>
      </c>
      <c r="AA319" s="24"/>
      <c r="AB319" s="24"/>
      <c r="AC319" s="24"/>
      <c r="AD319" s="24"/>
    </row>
    <row r="320" spans="1:30" s="26" customFormat="1" ht="31" x14ac:dyDescent="0.35">
      <c r="A320" s="33" t="s">
        <v>986</v>
      </c>
      <c r="B320" s="28" t="s">
        <v>171</v>
      </c>
      <c r="C320" s="28" t="s">
        <v>212</v>
      </c>
      <c r="D320" s="33" t="s">
        <v>987</v>
      </c>
      <c r="E320" s="32" t="s">
        <v>1255</v>
      </c>
      <c r="F320" s="34" t="s">
        <v>1249</v>
      </c>
      <c r="G320" s="32" t="s">
        <v>1171</v>
      </c>
      <c r="H320" s="59" t="s">
        <v>1171</v>
      </c>
      <c r="I320" s="35">
        <v>1</v>
      </c>
      <c r="J320" s="35">
        <v>0</v>
      </c>
      <c r="K320" s="36">
        <v>1</v>
      </c>
      <c r="L320" s="37">
        <v>1</v>
      </c>
      <c r="M320" s="37">
        <v>3</v>
      </c>
      <c r="N320" s="43">
        <v>4</v>
      </c>
      <c r="O320" s="36">
        <v>5</v>
      </c>
      <c r="P320" s="36"/>
      <c r="Q320" s="60"/>
      <c r="R320" s="60"/>
      <c r="S320" s="60"/>
      <c r="T320" s="31">
        <f t="shared" si="8"/>
        <v>0</v>
      </c>
      <c r="U320" s="60"/>
      <c r="V320" s="24"/>
      <c r="W320" s="60"/>
      <c r="X320" s="60"/>
      <c r="Y320" s="60"/>
      <c r="Z320" s="30">
        <f t="shared" si="9"/>
        <v>0</v>
      </c>
      <c r="AA320" s="24"/>
      <c r="AB320" s="24"/>
      <c r="AC320" s="24"/>
      <c r="AD320" s="24"/>
    </row>
    <row r="321" spans="1:30" s="26" customFormat="1" ht="263.5" x14ac:dyDescent="0.35">
      <c r="A321" s="33" t="s">
        <v>988</v>
      </c>
      <c r="B321" s="28" t="s">
        <v>171</v>
      </c>
      <c r="C321" s="28" t="s">
        <v>212</v>
      </c>
      <c r="D321" s="33" t="s">
        <v>989</v>
      </c>
      <c r="E321" s="32" t="s">
        <v>1171</v>
      </c>
      <c r="F321" s="34" t="s">
        <v>1249</v>
      </c>
      <c r="G321" s="32" t="s">
        <v>1171</v>
      </c>
      <c r="H321" s="59" t="s">
        <v>1171</v>
      </c>
      <c r="I321" s="35">
        <v>0</v>
      </c>
      <c r="J321" s="35">
        <v>0</v>
      </c>
      <c r="K321" s="36">
        <v>0</v>
      </c>
      <c r="L321" s="37">
        <v>0</v>
      </c>
      <c r="M321" s="37">
        <v>21</v>
      </c>
      <c r="N321" s="43">
        <v>21</v>
      </c>
      <c r="O321" s="36">
        <v>21</v>
      </c>
      <c r="P321" s="36"/>
      <c r="Q321" s="60">
        <v>5</v>
      </c>
      <c r="R321" s="60"/>
      <c r="S321" s="60"/>
      <c r="T321" s="31">
        <f t="shared" si="8"/>
        <v>5</v>
      </c>
      <c r="U321" s="60"/>
      <c r="V321" s="24" t="s">
        <v>1382</v>
      </c>
      <c r="W321" s="60"/>
      <c r="X321" s="60"/>
      <c r="Y321" s="60"/>
      <c r="Z321" s="30">
        <f t="shared" si="9"/>
        <v>0</v>
      </c>
      <c r="AA321" s="24"/>
      <c r="AB321" s="24"/>
      <c r="AC321" s="24"/>
      <c r="AD321" s="24"/>
    </row>
    <row r="322" spans="1:30" s="26" customFormat="1" ht="31" x14ac:dyDescent="0.35">
      <c r="A322" s="33" t="s">
        <v>990</v>
      </c>
      <c r="B322" s="28" t="s">
        <v>171</v>
      </c>
      <c r="C322" s="28" t="s">
        <v>212</v>
      </c>
      <c r="D322" s="33" t="s">
        <v>991</v>
      </c>
      <c r="E322" s="32" t="s">
        <v>1256</v>
      </c>
      <c r="F322" s="34" t="s">
        <v>1249</v>
      </c>
      <c r="G322" s="32" t="s">
        <v>1171</v>
      </c>
      <c r="H322" s="59" t="s">
        <v>1171</v>
      </c>
      <c r="I322" s="35">
        <v>0</v>
      </c>
      <c r="J322" s="35">
        <v>2</v>
      </c>
      <c r="K322" s="36">
        <v>2</v>
      </c>
      <c r="L322" s="37">
        <v>2</v>
      </c>
      <c r="M322" s="37">
        <v>5</v>
      </c>
      <c r="N322" s="43">
        <v>7</v>
      </c>
      <c r="O322" s="36">
        <v>9</v>
      </c>
      <c r="P322" s="36"/>
      <c r="Q322" s="60"/>
      <c r="R322" s="60"/>
      <c r="S322" s="60"/>
      <c r="T322" s="31">
        <f t="shared" si="8"/>
        <v>0</v>
      </c>
      <c r="U322" s="60"/>
      <c r="V322" s="24"/>
      <c r="W322" s="60"/>
      <c r="X322" s="60"/>
      <c r="Y322" s="60"/>
      <c r="Z322" s="30">
        <f t="shared" si="9"/>
        <v>0</v>
      </c>
      <c r="AA322" s="24"/>
      <c r="AB322" s="24"/>
      <c r="AC322" s="24"/>
      <c r="AD322" s="24"/>
    </row>
    <row r="323" spans="1:30" s="26" customFormat="1" ht="263.5" x14ac:dyDescent="0.35">
      <c r="A323" s="33" t="s">
        <v>992</v>
      </c>
      <c r="B323" s="28" t="s">
        <v>171</v>
      </c>
      <c r="C323" s="28" t="s">
        <v>212</v>
      </c>
      <c r="D323" s="33" t="s">
        <v>993</v>
      </c>
      <c r="E323" s="32" t="s">
        <v>1257</v>
      </c>
      <c r="F323" s="34" t="s">
        <v>1249</v>
      </c>
      <c r="G323" s="32" t="s">
        <v>1171</v>
      </c>
      <c r="H323" s="59" t="s">
        <v>1171</v>
      </c>
      <c r="I323" s="35">
        <v>1</v>
      </c>
      <c r="J323" s="35">
        <v>17</v>
      </c>
      <c r="K323" s="36">
        <v>18</v>
      </c>
      <c r="L323" s="37">
        <v>2</v>
      </c>
      <c r="M323" s="37">
        <v>8</v>
      </c>
      <c r="N323" s="43">
        <v>10</v>
      </c>
      <c r="O323" s="36">
        <v>28</v>
      </c>
      <c r="P323" s="36"/>
      <c r="Q323" s="60">
        <v>5</v>
      </c>
      <c r="R323" s="60"/>
      <c r="S323" s="60"/>
      <c r="T323" s="31">
        <f t="shared" si="8"/>
        <v>5</v>
      </c>
      <c r="U323" s="60"/>
      <c r="V323" s="24" t="s">
        <v>1383</v>
      </c>
      <c r="W323" s="60"/>
      <c r="X323" s="60"/>
      <c r="Y323" s="60"/>
      <c r="Z323" s="30">
        <f t="shared" si="9"/>
        <v>0</v>
      </c>
      <c r="AA323" s="24"/>
      <c r="AB323" s="24"/>
      <c r="AC323" s="24"/>
      <c r="AD323" s="24"/>
    </row>
    <row r="324" spans="1:30" s="26" customFormat="1" ht="31" x14ac:dyDescent="0.35">
      <c r="A324" s="33" t="s">
        <v>994</v>
      </c>
      <c r="B324" s="28" t="s">
        <v>171</v>
      </c>
      <c r="C324" s="28" t="s">
        <v>212</v>
      </c>
      <c r="D324" s="33" t="s">
        <v>995</v>
      </c>
      <c r="E324" s="32" t="s">
        <v>1258</v>
      </c>
      <c r="F324" s="34" t="s">
        <v>1249</v>
      </c>
      <c r="G324" s="32" t="s">
        <v>1171</v>
      </c>
      <c r="H324" s="59" t="s">
        <v>1171</v>
      </c>
      <c r="I324" s="35">
        <v>0</v>
      </c>
      <c r="J324" s="35">
        <v>2</v>
      </c>
      <c r="K324" s="36">
        <v>2</v>
      </c>
      <c r="L324" s="37">
        <v>0</v>
      </c>
      <c r="M324" s="37">
        <v>6</v>
      </c>
      <c r="N324" s="43">
        <v>6</v>
      </c>
      <c r="O324" s="36">
        <v>8</v>
      </c>
      <c r="P324" s="36"/>
      <c r="Q324" s="60"/>
      <c r="R324" s="60"/>
      <c r="S324" s="60"/>
      <c r="T324" s="31">
        <f t="shared" si="8"/>
        <v>0</v>
      </c>
      <c r="U324" s="60"/>
      <c r="V324" s="24"/>
      <c r="W324" s="60"/>
      <c r="X324" s="60"/>
      <c r="Y324" s="60"/>
      <c r="Z324" s="30">
        <f t="shared" si="9"/>
        <v>0</v>
      </c>
      <c r="AA324" s="24"/>
      <c r="AB324" s="24"/>
      <c r="AC324" s="24"/>
      <c r="AD324" s="24"/>
    </row>
    <row r="325" spans="1:30" s="26" customFormat="1" ht="263.5" x14ac:dyDescent="0.35">
      <c r="A325" s="33" t="s">
        <v>996</v>
      </c>
      <c r="B325" s="28" t="s">
        <v>171</v>
      </c>
      <c r="C325" s="28" t="s">
        <v>212</v>
      </c>
      <c r="D325" s="33" t="s">
        <v>997</v>
      </c>
      <c r="E325" s="32" t="s">
        <v>1171</v>
      </c>
      <c r="F325" s="34" t="s">
        <v>1249</v>
      </c>
      <c r="G325" s="32" t="s">
        <v>1171</v>
      </c>
      <c r="H325" s="59" t="s">
        <v>1171</v>
      </c>
      <c r="I325" s="35">
        <v>0</v>
      </c>
      <c r="J325" s="35">
        <v>0</v>
      </c>
      <c r="K325" s="36">
        <v>0</v>
      </c>
      <c r="L325" s="37">
        <v>0</v>
      </c>
      <c r="M325" s="37">
        <v>2</v>
      </c>
      <c r="N325" s="43">
        <v>2</v>
      </c>
      <c r="O325" s="36">
        <v>2</v>
      </c>
      <c r="P325" s="36"/>
      <c r="Q325" s="60">
        <v>2</v>
      </c>
      <c r="R325" s="60"/>
      <c r="S325" s="60"/>
      <c r="T325" s="31">
        <f t="shared" ref="T325:T388" si="10">SUM(Q325:S325)</f>
        <v>2</v>
      </c>
      <c r="U325" s="60"/>
      <c r="V325" s="24" t="s">
        <v>1384</v>
      </c>
      <c r="W325" s="60"/>
      <c r="X325" s="60"/>
      <c r="Y325" s="60"/>
      <c r="Z325" s="30">
        <f t="shared" ref="Z325:Z388" si="11">SUM(W325:Y325)</f>
        <v>0</v>
      </c>
      <c r="AA325" s="24"/>
      <c r="AB325" s="24"/>
      <c r="AC325" s="24"/>
      <c r="AD325" s="24"/>
    </row>
    <row r="326" spans="1:30" s="26" customFormat="1" ht="31" x14ac:dyDescent="0.35">
      <c r="A326" s="33" t="s">
        <v>998</v>
      </c>
      <c r="B326" s="28" t="s">
        <v>171</v>
      </c>
      <c r="C326" s="28" t="s">
        <v>212</v>
      </c>
      <c r="D326" s="33" t="s">
        <v>999</v>
      </c>
      <c r="E326" s="32" t="s">
        <v>1171</v>
      </c>
      <c r="F326" s="34" t="s">
        <v>1249</v>
      </c>
      <c r="G326" s="32" t="s">
        <v>1171</v>
      </c>
      <c r="H326" s="59" t="s">
        <v>1171</v>
      </c>
      <c r="I326" s="35">
        <v>0</v>
      </c>
      <c r="J326" s="35">
        <v>0</v>
      </c>
      <c r="K326" s="36">
        <v>0</v>
      </c>
      <c r="L326" s="37">
        <v>0</v>
      </c>
      <c r="M326" s="37">
        <v>9</v>
      </c>
      <c r="N326" s="43">
        <v>9</v>
      </c>
      <c r="O326" s="36">
        <v>9</v>
      </c>
      <c r="P326" s="36"/>
      <c r="Q326" s="60"/>
      <c r="R326" s="60"/>
      <c r="S326" s="60"/>
      <c r="T326" s="31">
        <f t="shared" si="10"/>
        <v>0</v>
      </c>
      <c r="U326" s="60"/>
      <c r="V326" s="24"/>
      <c r="W326" s="60"/>
      <c r="X326" s="60"/>
      <c r="Y326" s="60"/>
      <c r="Z326" s="30">
        <f t="shared" si="11"/>
        <v>0</v>
      </c>
      <c r="AA326" s="24"/>
      <c r="AB326" s="24"/>
      <c r="AC326" s="24"/>
      <c r="AD326" s="24"/>
    </row>
    <row r="327" spans="1:30" s="26" customFormat="1" ht="31" x14ac:dyDescent="0.35">
      <c r="A327" s="33" t="s">
        <v>1000</v>
      </c>
      <c r="B327" s="28" t="s">
        <v>171</v>
      </c>
      <c r="C327" s="28" t="s">
        <v>212</v>
      </c>
      <c r="D327" s="33" t="s">
        <v>1001</v>
      </c>
      <c r="E327" s="32" t="s">
        <v>1171</v>
      </c>
      <c r="F327" s="34" t="s">
        <v>1249</v>
      </c>
      <c r="G327" s="32" t="s">
        <v>1171</v>
      </c>
      <c r="H327" s="59" t="s">
        <v>1171</v>
      </c>
      <c r="I327" s="35">
        <v>0</v>
      </c>
      <c r="J327" s="35">
        <v>0</v>
      </c>
      <c r="K327" s="36">
        <v>0</v>
      </c>
      <c r="L327" s="37">
        <v>0</v>
      </c>
      <c r="M327" s="37">
        <v>5</v>
      </c>
      <c r="N327" s="43">
        <v>5</v>
      </c>
      <c r="O327" s="36">
        <v>5</v>
      </c>
      <c r="P327" s="36"/>
      <c r="Q327" s="60"/>
      <c r="R327" s="60"/>
      <c r="S327" s="60"/>
      <c r="T327" s="31">
        <f t="shared" si="10"/>
        <v>0</v>
      </c>
      <c r="U327" s="60"/>
      <c r="V327" s="24"/>
      <c r="W327" s="60"/>
      <c r="X327" s="60"/>
      <c r="Y327" s="60"/>
      <c r="Z327" s="30">
        <f t="shared" si="11"/>
        <v>0</v>
      </c>
      <c r="AA327" s="24"/>
      <c r="AB327" s="24"/>
      <c r="AC327" s="24"/>
      <c r="AD327" s="24"/>
    </row>
    <row r="328" spans="1:30" s="26" customFormat="1" ht="31" x14ac:dyDescent="0.35">
      <c r="A328" s="33" t="s">
        <v>1002</v>
      </c>
      <c r="B328" s="28" t="s">
        <v>171</v>
      </c>
      <c r="C328" s="28" t="s">
        <v>212</v>
      </c>
      <c r="D328" s="33" t="s">
        <v>1003</v>
      </c>
      <c r="E328" s="32" t="s">
        <v>1171</v>
      </c>
      <c r="F328" s="34" t="s">
        <v>1249</v>
      </c>
      <c r="G328" s="32" t="s">
        <v>1171</v>
      </c>
      <c r="H328" s="59" t="s">
        <v>1171</v>
      </c>
      <c r="I328" s="35">
        <v>0</v>
      </c>
      <c r="J328" s="35">
        <v>0</v>
      </c>
      <c r="K328" s="36">
        <v>0</v>
      </c>
      <c r="L328" s="37">
        <v>0</v>
      </c>
      <c r="M328" s="37">
        <v>7</v>
      </c>
      <c r="N328" s="43">
        <v>7</v>
      </c>
      <c r="O328" s="36">
        <v>7</v>
      </c>
      <c r="P328" s="36"/>
      <c r="Q328" s="60"/>
      <c r="R328" s="60"/>
      <c r="S328" s="60"/>
      <c r="T328" s="31">
        <f t="shared" si="10"/>
        <v>0</v>
      </c>
      <c r="U328" s="60"/>
      <c r="V328" s="24"/>
      <c r="W328" s="60"/>
      <c r="X328" s="60"/>
      <c r="Y328" s="60"/>
      <c r="Z328" s="30">
        <f t="shared" si="11"/>
        <v>0</v>
      </c>
      <c r="AA328" s="24"/>
      <c r="AB328" s="24"/>
      <c r="AC328" s="24"/>
      <c r="AD328" s="24"/>
    </row>
    <row r="329" spans="1:30" s="26" customFormat="1" ht="31" x14ac:dyDescent="0.35">
      <c r="A329" s="33" t="s">
        <v>1004</v>
      </c>
      <c r="B329" s="28" t="s">
        <v>171</v>
      </c>
      <c r="C329" s="28" t="s">
        <v>212</v>
      </c>
      <c r="D329" s="33" t="s">
        <v>1005</v>
      </c>
      <c r="E329" s="32" t="s">
        <v>1171</v>
      </c>
      <c r="F329" s="34" t="s">
        <v>1249</v>
      </c>
      <c r="G329" s="32" t="s">
        <v>1171</v>
      </c>
      <c r="H329" s="59" t="s">
        <v>1171</v>
      </c>
      <c r="I329" s="35">
        <v>0</v>
      </c>
      <c r="J329" s="35">
        <v>0</v>
      </c>
      <c r="K329" s="36">
        <v>0</v>
      </c>
      <c r="L329" s="37">
        <v>5</v>
      </c>
      <c r="M329" s="37">
        <v>5</v>
      </c>
      <c r="N329" s="43">
        <v>10</v>
      </c>
      <c r="O329" s="36">
        <v>10</v>
      </c>
      <c r="P329" s="36"/>
      <c r="Q329" s="60"/>
      <c r="R329" s="60"/>
      <c r="S329" s="60"/>
      <c r="T329" s="31">
        <f t="shared" si="10"/>
        <v>0</v>
      </c>
      <c r="U329" s="60"/>
      <c r="V329" s="24"/>
      <c r="W329" s="60"/>
      <c r="X329" s="60"/>
      <c r="Y329" s="60"/>
      <c r="Z329" s="30">
        <f t="shared" si="11"/>
        <v>0</v>
      </c>
      <c r="AA329" s="24"/>
      <c r="AB329" s="24"/>
      <c r="AC329" s="24"/>
      <c r="AD329" s="24"/>
    </row>
    <row r="330" spans="1:30" s="26" customFormat="1" ht="31" x14ac:dyDescent="0.35">
      <c r="A330" s="33" t="s">
        <v>1006</v>
      </c>
      <c r="B330" s="28" t="s">
        <v>171</v>
      </c>
      <c r="C330" s="28" t="s">
        <v>212</v>
      </c>
      <c r="D330" s="33" t="s">
        <v>1007</v>
      </c>
      <c r="E330" s="32" t="s">
        <v>1171</v>
      </c>
      <c r="F330" s="34" t="s">
        <v>1249</v>
      </c>
      <c r="G330" s="32" t="s">
        <v>1171</v>
      </c>
      <c r="H330" s="59" t="s">
        <v>1171</v>
      </c>
      <c r="I330" s="35">
        <v>0</v>
      </c>
      <c r="J330" s="35">
        <v>0</v>
      </c>
      <c r="K330" s="36">
        <v>0</v>
      </c>
      <c r="L330" s="37">
        <v>0</v>
      </c>
      <c r="M330" s="37">
        <v>2</v>
      </c>
      <c r="N330" s="43">
        <v>2</v>
      </c>
      <c r="O330" s="36">
        <v>2</v>
      </c>
      <c r="P330" s="36"/>
      <c r="Q330" s="60"/>
      <c r="R330" s="60"/>
      <c r="S330" s="60"/>
      <c r="T330" s="31">
        <f t="shared" si="10"/>
        <v>0</v>
      </c>
      <c r="U330" s="60"/>
      <c r="V330" s="24"/>
      <c r="W330" s="60"/>
      <c r="X330" s="60"/>
      <c r="Y330" s="60"/>
      <c r="Z330" s="30">
        <f t="shared" si="11"/>
        <v>0</v>
      </c>
      <c r="AA330" s="24"/>
      <c r="AB330" s="24"/>
      <c r="AC330" s="24"/>
      <c r="AD330" s="24"/>
    </row>
    <row r="331" spans="1:30" s="26" customFormat="1" ht="46.5" x14ac:dyDescent="0.35">
      <c r="A331" s="33" t="s">
        <v>1008</v>
      </c>
      <c r="B331" s="28" t="s">
        <v>171</v>
      </c>
      <c r="C331" s="28" t="s">
        <v>212</v>
      </c>
      <c r="D331" s="33" t="s">
        <v>1009</v>
      </c>
      <c r="E331" s="32" t="s">
        <v>1171</v>
      </c>
      <c r="F331" s="34" t="s">
        <v>1249</v>
      </c>
      <c r="G331" s="32" t="s">
        <v>1171</v>
      </c>
      <c r="H331" s="59" t="s">
        <v>1171</v>
      </c>
      <c r="I331" s="35">
        <v>0</v>
      </c>
      <c r="J331" s="35">
        <v>0</v>
      </c>
      <c r="K331" s="36">
        <v>0</v>
      </c>
      <c r="L331" s="37">
        <v>0</v>
      </c>
      <c r="M331" s="37">
        <v>15</v>
      </c>
      <c r="N331" s="43">
        <v>15</v>
      </c>
      <c r="O331" s="36">
        <v>15</v>
      </c>
      <c r="P331" s="36"/>
      <c r="Q331" s="60"/>
      <c r="R331" s="60"/>
      <c r="S331" s="60"/>
      <c r="T331" s="31">
        <f t="shared" si="10"/>
        <v>0</v>
      </c>
      <c r="U331" s="60"/>
      <c r="V331" s="24"/>
      <c r="W331" s="60"/>
      <c r="X331" s="60"/>
      <c r="Y331" s="60"/>
      <c r="Z331" s="30">
        <f t="shared" si="11"/>
        <v>0</v>
      </c>
      <c r="AA331" s="24"/>
      <c r="AB331" s="24"/>
      <c r="AC331" s="24"/>
      <c r="AD331" s="24"/>
    </row>
    <row r="332" spans="1:30" s="26" customFormat="1" ht="31" x14ac:dyDescent="0.35">
      <c r="A332" s="33" t="s">
        <v>1010</v>
      </c>
      <c r="B332" s="28" t="s">
        <v>171</v>
      </c>
      <c r="C332" s="28" t="s">
        <v>212</v>
      </c>
      <c r="D332" s="33" t="s">
        <v>1011</v>
      </c>
      <c r="E332" s="32" t="s">
        <v>1171</v>
      </c>
      <c r="F332" s="34" t="s">
        <v>1249</v>
      </c>
      <c r="G332" s="32" t="s">
        <v>1171</v>
      </c>
      <c r="H332" s="59" t="s">
        <v>1171</v>
      </c>
      <c r="I332" s="35">
        <v>0</v>
      </c>
      <c r="J332" s="35">
        <v>0</v>
      </c>
      <c r="K332" s="36">
        <v>0</v>
      </c>
      <c r="L332" s="37">
        <v>0</v>
      </c>
      <c r="M332" s="37">
        <v>8</v>
      </c>
      <c r="N332" s="43">
        <v>8</v>
      </c>
      <c r="O332" s="36">
        <v>8</v>
      </c>
      <c r="P332" s="36"/>
      <c r="Q332" s="60"/>
      <c r="R332" s="60"/>
      <c r="S332" s="60"/>
      <c r="T332" s="31">
        <f t="shared" si="10"/>
        <v>0</v>
      </c>
      <c r="U332" s="60"/>
      <c r="V332" s="24"/>
      <c r="W332" s="60"/>
      <c r="X332" s="60"/>
      <c r="Y332" s="60"/>
      <c r="Z332" s="30">
        <f t="shared" si="11"/>
        <v>0</v>
      </c>
      <c r="AA332" s="24"/>
      <c r="AB332" s="24"/>
      <c r="AC332" s="24"/>
      <c r="AD332" s="24"/>
    </row>
    <row r="333" spans="1:30" s="26" customFormat="1" ht="31" x14ac:dyDescent="0.35">
      <c r="A333" s="33" t="s">
        <v>1012</v>
      </c>
      <c r="B333" s="28" t="s">
        <v>171</v>
      </c>
      <c r="C333" s="28" t="s">
        <v>212</v>
      </c>
      <c r="D333" s="33" t="s">
        <v>1013</v>
      </c>
      <c r="E333" s="32" t="s">
        <v>1171</v>
      </c>
      <c r="F333" s="34" t="s">
        <v>1249</v>
      </c>
      <c r="G333" s="32" t="s">
        <v>1171</v>
      </c>
      <c r="H333" s="59" t="s">
        <v>1171</v>
      </c>
      <c r="I333" s="35">
        <v>0</v>
      </c>
      <c r="J333" s="35">
        <v>0</v>
      </c>
      <c r="K333" s="36">
        <v>0</v>
      </c>
      <c r="L333" s="37">
        <v>0</v>
      </c>
      <c r="M333" s="37">
        <v>6</v>
      </c>
      <c r="N333" s="43">
        <v>6</v>
      </c>
      <c r="O333" s="36">
        <v>6</v>
      </c>
      <c r="P333" s="36"/>
      <c r="Q333" s="60"/>
      <c r="R333" s="60"/>
      <c r="S333" s="60"/>
      <c r="T333" s="31">
        <f t="shared" si="10"/>
        <v>0</v>
      </c>
      <c r="U333" s="60"/>
      <c r="V333" s="24"/>
      <c r="W333" s="60"/>
      <c r="X333" s="60"/>
      <c r="Y333" s="60"/>
      <c r="Z333" s="30">
        <f t="shared" si="11"/>
        <v>0</v>
      </c>
      <c r="AA333" s="24"/>
      <c r="AB333" s="24"/>
      <c r="AC333" s="24"/>
      <c r="AD333" s="24"/>
    </row>
    <row r="334" spans="1:30" s="26" customFormat="1" ht="31" x14ac:dyDescent="0.35">
      <c r="A334" s="33" t="s">
        <v>1014</v>
      </c>
      <c r="B334" s="28" t="s">
        <v>171</v>
      </c>
      <c r="C334" s="28" t="s">
        <v>212</v>
      </c>
      <c r="D334" s="33" t="s">
        <v>1015</v>
      </c>
      <c r="E334" s="32" t="s">
        <v>1171</v>
      </c>
      <c r="F334" s="34" t="s">
        <v>1249</v>
      </c>
      <c r="G334" s="32" t="s">
        <v>1171</v>
      </c>
      <c r="H334" s="59" t="s">
        <v>1171</v>
      </c>
      <c r="I334" s="35">
        <v>0</v>
      </c>
      <c r="J334" s="35">
        <v>0</v>
      </c>
      <c r="K334" s="36">
        <v>0</v>
      </c>
      <c r="L334" s="37">
        <v>2</v>
      </c>
      <c r="M334" s="37">
        <v>41</v>
      </c>
      <c r="N334" s="43">
        <v>43</v>
      </c>
      <c r="O334" s="36">
        <v>43</v>
      </c>
      <c r="P334" s="36"/>
      <c r="Q334" s="60"/>
      <c r="R334" s="60"/>
      <c r="S334" s="60"/>
      <c r="T334" s="31">
        <f t="shared" si="10"/>
        <v>0</v>
      </c>
      <c r="U334" s="60"/>
      <c r="V334" s="24"/>
      <c r="W334" s="60"/>
      <c r="X334" s="60"/>
      <c r="Y334" s="60"/>
      <c r="Z334" s="30">
        <f t="shared" si="11"/>
        <v>0</v>
      </c>
      <c r="AA334" s="24"/>
      <c r="AB334" s="24"/>
      <c r="AC334" s="24"/>
      <c r="AD334" s="24"/>
    </row>
    <row r="335" spans="1:30" s="26" customFormat="1" ht="31" x14ac:dyDescent="0.35">
      <c r="A335" s="33" t="s">
        <v>1016</v>
      </c>
      <c r="B335" s="28" t="s">
        <v>171</v>
      </c>
      <c r="C335" s="28" t="s">
        <v>212</v>
      </c>
      <c r="D335" s="33" t="s">
        <v>1017</v>
      </c>
      <c r="E335" s="32" t="s">
        <v>1259</v>
      </c>
      <c r="F335" s="34" t="s">
        <v>1249</v>
      </c>
      <c r="G335" s="32" t="s">
        <v>1171</v>
      </c>
      <c r="H335" s="59" t="s">
        <v>1171</v>
      </c>
      <c r="I335" s="35">
        <v>0</v>
      </c>
      <c r="J335" s="35">
        <v>4</v>
      </c>
      <c r="K335" s="36">
        <v>4</v>
      </c>
      <c r="L335" s="37">
        <v>0</v>
      </c>
      <c r="M335" s="37">
        <v>2</v>
      </c>
      <c r="N335" s="43">
        <v>2</v>
      </c>
      <c r="O335" s="36">
        <v>6</v>
      </c>
      <c r="P335" s="36"/>
      <c r="Q335" s="60"/>
      <c r="R335" s="60"/>
      <c r="S335" s="60"/>
      <c r="T335" s="31">
        <f t="shared" si="10"/>
        <v>0</v>
      </c>
      <c r="U335" s="60"/>
      <c r="V335" s="24"/>
      <c r="W335" s="60"/>
      <c r="X335" s="60"/>
      <c r="Y335" s="60"/>
      <c r="Z335" s="30">
        <f t="shared" si="11"/>
        <v>0</v>
      </c>
      <c r="AA335" s="24"/>
      <c r="AB335" s="24"/>
      <c r="AC335" s="24"/>
      <c r="AD335" s="24"/>
    </row>
    <row r="336" spans="1:30" s="26" customFormat="1" ht="62" x14ac:dyDescent="0.35">
      <c r="A336" s="33" t="s">
        <v>1018</v>
      </c>
      <c r="B336" s="28" t="s">
        <v>171</v>
      </c>
      <c r="C336" s="28" t="s">
        <v>212</v>
      </c>
      <c r="D336" s="33" t="s">
        <v>1019</v>
      </c>
      <c r="E336" s="32" t="s">
        <v>1260</v>
      </c>
      <c r="F336" s="34" t="s">
        <v>1249</v>
      </c>
      <c r="G336" s="32" t="s">
        <v>1171</v>
      </c>
      <c r="H336" s="59" t="s">
        <v>1171</v>
      </c>
      <c r="I336" s="35">
        <v>0</v>
      </c>
      <c r="J336" s="35">
        <v>24</v>
      </c>
      <c r="K336" s="36">
        <v>24</v>
      </c>
      <c r="L336" s="37">
        <v>0</v>
      </c>
      <c r="M336" s="37">
        <v>4</v>
      </c>
      <c r="N336" s="43">
        <v>4</v>
      </c>
      <c r="O336" s="36">
        <v>28</v>
      </c>
      <c r="P336" s="36"/>
      <c r="Q336" s="60"/>
      <c r="R336" s="60"/>
      <c r="S336" s="60"/>
      <c r="T336" s="31">
        <f t="shared" si="10"/>
        <v>0</v>
      </c>
      <c r="U336" s="60"/>
      <c r="V336" s="24"/>
      <c r="W336" s="60"/>
      <c r="X336" s="60"/>
      <c r="Y336" s="60"/>
      <c r="Z336" s="30">
        <f t="shared" si="11"/>
        <v>0</v>
      </c>
      <c r="AA336" s="24"/>
      <c r="AB336" s="24"/>
      <c r="AC336" s="24"/>
      <c r="AD336" s="24"/>
    </row>
    <row r="337" spans="1:30" s="26" customFormat="1" ht="31" x14ac:dyDescent="0.35">
      <c r="A337" s="33" t="s">
        <v>1020</v>
      </c>
      <c r="B337" s="28" t="s">
        <v>171</v>
      </c>
      <c r="C337" s="28" t="s">
        <v>212</v>
      </c>
      <c r="D337" s="33" t="s">
        <v>1021</v>
      </c>
      <c r="E337" s="32" t="s">
        <v>1171</v>
      </c>
      <c r="F337" s="34" t="s">
        <v>1249</v>
      </c>
      <c r="G337" s="32" t="s">
        <v>1171</v>
      </c>
      <c r="H337" s="59" t="s">
        <v>1171</v>
      </c>
      <c r="I337" s="35">
        <v>0</v>
      </c>
      <c r="J337" s="35">
        <v>0</v>
      </c>
      <c r="K337" s="36">
        <v>0</v>
      </c>
      <c r="L337" s="37">
        <v>0</v>
      </c>
      <c r="M337" s="37">
        <v>1</v>
      </c>
      <c r="N337" s="43">
        <v>1</v>
      </c>
      <c r="O337" s="36">
        <v>1</v>
      </c>
      <c r="P337" s="36"/>
      <c r="Q337" s="60"/>
      <c r="R337" s="60"/>
      <c r="S337" s="60"/>
      <c r="T337" s="31">
        <f t="shared" si="10"/>
        <v>0</v>
      </c>
      <c r="U337" s="60"/>
      <c r="V337" s="24"/>
      <c r="W337" s="60"/>
      <c r="X337" s="60"/>
      <c r="Y337" s="60"/>
      <c r="Z337" s="30">
        <f t="shared" si="11"/>
        <v>0</v>
      </c>
      <c r="AA337" s="24"/>
      <c r="AB337" s="24"/>
      <c r="AC337" s="24"/>
      <c r="AD337" s="24"/>
    </row>
    <row r="338" spans="1:30" s="26" customFormat="1" ht="155" x14ac:dyDescent="0.35">
      <c r="A338" s="33" t="s">
        <v>1022</v>
      </c>
      <c r="B338" s="28" t="s">
        <v>171</v>
      </c>
      <c r="C338" s="28" t="s">
        <v>212</v>
      </c>
      <c r="D338" s="33" t="s">
        <v>1023</v>
      </c>
      <c r="E338" s="32" t="s">
        <v>1261</v>
      </c>
      <c r="F338" s="34" t="s">
        <v>1249</v>
      </c>
      <c r="G338" s="32" t="s">
        <v>1171</v>
      </c>
      <c r="H338" s="59" t="s">
        <v>1171</v>
      </c>
      <c r="I338" s="35">
        <v>1</v>
      </c>
      <c r="J338" s="35">
        <v>27</v>
      </c>
      <c r="K338" s="36">
        <v>28</v>
      </c>
      <c r="L338" s="37">
        <v>0</v>
      </c>
      <c r="M338" s="37">
        <v>3</v>
      </c>
      <c r="N338" s="43">
        <v>3</v>
      </c>
      <c r="O338" s="36">
        <v>31</v>
      </c>
      <c r="P338" s="36"/>
      <c r="Q338" s="60"/>
      <c r="R338" s="60"/>
      <c r="S338" s="60"/>
      <c r="T338" s="31">
        <f t="shared" si="10"/>
        <v>0</v>
      </c>
      <c r="U338" s="60"/>
      <c r="V338" s="24"/>
      <c r="W338" s="60"/>
      <c r="X338" s="60"/>
      <c r="Y338" s="60"/>
      <c r="Z338" s="30">
        <f t="shared" si="11"/>
        <v>0</v>
      </c>
      <c r="AA338" s="24"/>
      <c r="AB338" s="24"/>
      <c r="AC338" s="24"/>
      <c r="AD338" s="24"/>
    </row>
    <row r="339" spans="1:30" s="26" customFormat="1" ht="46.5" x14ac:dyDescent="0.35">
      <c r="A339" s="33" t="s">
        <v>1024</v>
      </c>
      <c r="B339" s="28" t="s">
        <v>171</v>
      </c>
      <c r="C339" s="28" t="s">
        <v>212</v>
      </c>
      <c r="D339" s="33" t="s">
        <v>1025</v>
      </c>
      <c r="E339" s="32" t="s">
        <v>1262</v>
      </c>
      <c r="F339" s="34" t="s">
        <v>1249</v>
      </c>
      <c r="G339" s="32" t="s">
        <v>1171</v>
      </c>
      <c r="H339" s="59" t="s">
        <v>1171</v>
      </c>
      <c r="I339" s="35">
        <v>0</v>
      </c>
      <c r="J339" s="35">
        <v>4</v>
      </c>
      <c r="K339" s="36">
        <v>4</v>
      </c>
      <c r="L339" s="37">
        <v>0</v>
      </c>
      <c r="M339" s="37">
        <v>1</v>
      </c>
      <c r="N339" s="43">
        <v>1</v>
      </c>
      <c r="O339" s="36">
        <v>5</v>
      </c>
      <c r="P339" s="36"/>
      <c r="Q339" s="60"/>
      <c r="R339" s="60"/>
      <c r="S339" s="60"/>
      <c r="T339" s="31">
        <f t="shared" si="10"/>
        <v>0</v>
      </c>
      <c r="U339" s="60"/>
      <c r="V339" s="24"/>
      <c r="W339" s="60"/>
      <c r="X339" s="60"/>
      <c r="Y339" s="60"/>
      <c r="Z339" s="30">
        <f t="shared" si="11"/>
        <v>0</v>
      </c>
      <c r="AA339" s="24"/>
      <c r="AB339" s="24"/>
      <c r="AC339" s="24"/>
      <c r="AD339" s="24"/>
    </row>
    <row r="340" spans="1:30" s="26" customFormat="1" ht="46.5" x14ac:dyDescent="0.35">
      <c r="A340" s="33" t="s">
        <v>1026</v>
      </c>
      <c r="B340" s="28" t="s">
        <v>171</v>
      </c>
      <c r="C340" s="28" t="s">
        <v>212</v>
      </c>
      <c r="D340" s="33" t="s">
        <v>1027</v>
      </c>
      <c r="E340" s="32" t="s">
        <v>1263</v>
      </c>
      <c r="F340" s="34" t="s">
        <v>1249</v>
      </c>
      <c r="G340" s="32" t="s">
        <v>1171</v>
      </c>
      <c r="H340" s="59" t="s">
        <v>1171</v>
      </c>
      <c r="I340" s="35">
        <v>1</v>
      </c>
      <c r="J340" s="35">
        <v>6</v>
      </c>
      <c r="K340" s="36">
        <v>7</v>
      </c>
      <c r="L340" s="37">
        <v>0</v>
      </c>
      <c r="M340" s="37">
        <v>2</v>
      </c>
      <c r="N340" s="43">
        <v>2</v>
      </c>
      <c r="O340" s="36">
        <v>9</v>
      </c>
      <c r="P340" s="36"/>
      <c r="Q340" s="60"/>
      <c r="R340" s="60"/>
      <c r="S340" s="60"/>
      <c r="T340" s="31">
        <f t="shared" si="10"/>
        <v>0</v>
      </c>
      <c r="U340" s="60"/>
      <c r="V340" s="24"/>
      <c r="W340" s="60"/>
      <c r="X340" s="60"/>
      <c r="Y340" s="60"/>
      <c r="Z340" s="30">
        <f t="shared" si="11"/>
        <v>0</v>
      </c>
      <c r="AA340" s="24"/>
      <c r="AB340" s="24"/>
      <c r="AC340" s="24"/>
      <c r="AD340" s="24"/>
    </row>
    <row r="341" spans="1:30" s="26" customFormat="1" ht="46.5" x14ac:dyDescent="0.35">
      <c r="A341" s="33" t="s">
        <v>1028</v>
      </c>
      <c r="B341" s="28" t="s">
        <v>171</v>
      </c>
      <c r="C341" s="28" t="s">
        <v>212</v>
      </c>
      <c r="D341" s="33" t="s">
        <v>1029</v>
      </c>
      <c r="E341" s="32" t="s">
        <v>1264</v>
      </c>
      <c r="F341" s="34" t="s">
        <v>1249</v>
      </c>
      <c r="G341" s="32" t="s">
        <v>1171</v>
      </c>
      <c r="H341" s="59" t="s">
        <v>1171</v>
      </c>
      <c r="I341" s="35">
        <v>0</v>
      </c>
      <c r="J341" s="35">
        <v>13</v>
      </c>
      <c r="K341" s="36">
        <v>13</v>
      </c>
      <c r="L341" s="37">
        <v>0</v>
      </c>
      <c r="M341" s="37">
        <v>0</v>
      </c>
      <c r="N341" s="43">
        <v>0</v>
      </c>
      <c r="O341" s="36">
        <v>13</v>
      </c>
      <c r="P341" s="36"/>
      <c r="Q341" s="60"/>
      <c r="R341" s="60"/>
      <c r="S341" s="60"/>
      <c r="T341" s="31">
        <f t="shared" si="10"/>
        <v>0</v>
      </c>
      <c r="U341" s="60"/>
      <c r="V341" s="24"/>
      <c r="W341" s="60"/>
      <c r="X341" s="60"/>
      <c r="Y341" s="60"/>
      <c r="Z341" s="30">
        <f t="shared" si="11"/>
        <v>0</v>
      </c>
      <c r="AA341" s="24"/>
      <c r="AB341" s="24"/>
      <c r="AC341" s="24"/>
      <c r="AD341" s="24"/>
    </row>
    <row r="342" spans="1:30" s="26" customFormat="1" ht="46.5" x14ac:dyDescent="0.35">
      <c r="A342" s="33" t="s">
        <v>1030</v>
      </c>
      <c r="B342" s="28" t="s">
        <v>171</v>
      </c>
      <c r="C342" s="28" t="s">
        <v>212</v>
      </c>
      <c r="D342" s="33" t="s">
        <v>1031</v>
      </c>
      <c r="E342" s="32" t="s">
        <v>1265</v>
      </c>
      <c r="F342" s="34" t="s">
        <v>1249</v>
      </c>
      <c r="G342" s="32" t="s">
        <v>1171</v>
      </c>
      <c r="H342" s="59" t="s">
        <v>1171</v>
      </c>
      <c r="I342" s="35">
        <v>0</v>
      </c>
      <c r="J342" s="35">
        <v>2</v>
      </c>
      <c r="K342" s="36">
        <v>2</v>
      </c>
      <c r="L342" s="37">
        <v>0</v>
      </c>
      <c r="M342" s="37">
        <v>2</v>
      </c>
      <c r="N342" s="43">
        <v>2</v>
      </c>
      <c r="O342" s="36">
        <v>4</v>
      </c>
      <c r="P342" s="36"/>
      <c r="Q342" s="60"/>
      <c r="R342" s="60"/>
      <c r="S342" s="60"/>
      <c r="T342" s="31">
        <f t="shared" si="10"/>
        <v>0</v>
      </c>
      <c r="U342" s="60"/>
      <c r="V342" s="24"/>
      <c r="W342" s="60"/>
      <c r="X342" s="60"/>
      <c r="Y342" s="60"/>
      <c r="Z342" s="30">
        <f t="shared" si="11"/>
        <v>0</v>
      </c>
      <c r="AA342" s="24"/>
      <c r="AB342" s="24"/>
      <c r="AC342" s="24"/>
      <c r="AD342" s="24"/>
    </row>
    <row r="343" spans="1:30" s="26" customFormat="1" ht="31" x14ac:dyDescent="0.35">
      <c r="A343" s="33" t="s">
        <v>1032</v>
      </c>
      <c r="B343" s="28" t="s">
        <v>171</v>
      </c>
      <c r="C343" s="28" t="s">
        <v>212</v>
      </c>
      <c r="D343" s="33" t="s">
        <v>1033</v>
      </c>
      <c r="E343" s="32" t="s">
        <v>1171</v>
      </c>
      <c r="F343" s="34" t="s">
        <v>1249</v>
      </c>
      <c r="G343" s="32" t="s">
        <v>1171</v>
      </c>
      <c r="H343" s="59" t="s">
        <v>1171</v>
      </c>
      <c r="I343" s="35">
        <v>0</v>
      </c>
      <c r="J343" s="35">
        <v>0</v>
      </c>
      <c r="K343" s="36">
        <v>0</v>
      </c>
      <c r="L343" s="37">
        <v>0</v>
      </c>
      <c r="M343" s="37">
        <v>7</v>
      </c>
      <c r="N343" s="43">
        <v>7</v>
      </c>
      <c r="O343" s="36">
        <v>7</v>
      </c>
      <c r="P343" s="36"/>
      <c r="Q343" s="60"/>
      <c r="R343" s="60"/>
      <c r="S343" s="60"/>
      <c r="T343" s="31">
        <f t="shared" si="10"/>
        <v>0</v>
      </c>
      <c r="U343" s="60"/>
      <c r="V343" s="24"/>
      <c r="W343" s="60"/>
      <c r="X343" s="60"/>
      <c r="Y343" s="60"/>
      <c r="Z343" s="30">
        <f t="shared" si="11"/>
        <v>0</v>
      </c>
      <c r="AA343" s="24"/>
      <c r="AB343" s="24"/>
      <c r="AC343" s="24"/>
      <c r="AD343" s="24"/>
    </row>
    <row r="344" spans="1:30" s="26" customFormat="1" ht="31" x14ac:dyDescent="0.35">
      <c r="A344" s="33" t="s">
        <v>1034</v>
      </c>
      <c r="B344" s="28" t="s">
        <v>171</v>
      </c>
      <c r="C344" s="28" t="s">
        <v>212</v>
      </c>
      <c r="D344" s="33" t="s">
        <v>1035</v>
      </c>
      <c r="E344" s="32" t="s">
        <v>1171</v>
      </c>
      <c r="F344" s="34" t="s">
        <v>1249</v>
      </c>
      <c r="G344" s="32" t="s">
        <v>1171</v>
      </c>
      <c r="H344" s="59" t="s">
        <v>1171</v>
      </c>
      <c r="I344" s="35">
        <v>0</v>
      </c>
      <c r="J344" s="35">
        <v>0</v>
      </c>
      <c r="K344" s="36">
        <v>0</v>
      </c>
      <c r="L344" s="37">
        <v>3</v>
      </c>
      <c r="M344" s="37">
        <v>1</v>
      </c>
      <c r="N344" s="43">
        <v>4</v>
      </c>
      <c r="O344" s="36">
        <v>4</v>
      </c>
      <c r="P344" s="36"/>
      <c r="Q344" s="60"/>
      <c r="R344" s="60"/>
      <c r="S344" s="60"/>
      <c r="T344" s="31">
        <f t="shared" si="10"/>
        <v>0</v>
      </c>
      <c r="U344" s="60"/>
      <c r="V344" s="24"/>
      <c r="W344" s="60"/>
      <c r="X344" s="60"/>
      <c r="Y344" s="60"/>
      <c r="Z344" s="30">
        <f t="shared" si="11"/>
        <v>0</v>
      </c>
      <c r="AA344" s="24"/>
      <c r="AB344" s="24"/>
      <c r="AC344" s="24"/>
      <c r="AD344" s="24"/>
    </row>
    <row r="345" spans="1:30" s="26" customFormat="1" ht="31" x14ac:dyDescent="0.35">
      <c r="A345" s="33" t="s">
        <v>1036</v>
      </c>
      <c r="B345" s="28" t="s">
        <v>171</v>
      </c>
      <c r="C345" s="28" t="s">
        <v>212</v>
      </c>
      <c r="D345" s="33" t="s">
        <v>1037</v>
      </c>
      <c r="E345" s="32" t="s">
        <v>1171</v>
      </c>
      <c r="F345" s="34" t="s">
        <v>1249</v>
      </c>
      <c r="G345" s="32" t="s">
        <v>1171</v>
      </c>
      <c r="H345" s="59" t="s">
        <v>1171</v>
      </c>
      <c r="I345" s="35">
        <v>0</v>
      </c>
      <c r="J345" s="35">
        <v>0</v>
      </c>
      <c r="K345" s="36">
        <v>0</v>
      </c>
      <c r="L345" s="37">
        <v>10</v>
      </c>
      <c r="M345" s="37">
        <v>3</v>
      </c>
      <c r="N345" s="43">
        <v>13</v>
      </c>
      <c r="O345" s="36">
        <v>13</v>
      </c>
      <c r="P345" s="36"/>
      <c r="Q345" s="60"/>
      <c r="R345" s="60"/>
      <c r="S345" s="60"/>
      <c r="T345" s="31">
        <f t="shared" si="10"/>
        <v>0</v>
      </c>
      <c r="U345" s="60"/>
      <c r="V345" s="24"/>
      <c r="W345" s="60"/>
      <c r="X345" s="60"/>
      <c r="Y345" s="60"/>
      <c r="Z345" s="30">
        <f t="shared" si="11"/>
        <v>0</v>
      </c>
      <c r="AA345" s="24"/>
      <c r="AB345" s="24"/>
      <c r="AC345" s="24"/>
      <c r="AD345" s="24"/>
    </row>
    <row r="346" spans="1:30" s="26" customFormat="1" ht="31" x14ac:dyDescent="0.35">
      <c r="A346" s="33" t="s">
        <v>1038</v>
      </c>
      <c r="B346" s="28" t="s">
        <v>171</v>
      </c>
      <c r="C346" s="28" t="s">
        <v>212</v>
      </c>
      <c r="D346" s="33" t="s">
        <v>1039</v>
      </c>
      <c r="E346" s="32" t="s">
        <v>1171</v>
      </c>
      <c r="F346" s="34" t="s">
        <v>1249</v>
      </c>
      <c r="G346" s="32" t="s">
        <v>1171</v>
      </c>
      <c r="H346" s="59" t="s">
        <v>1171</v>
      </c>
      <c r="I346" s="35">
        <v>0</v>
      </c>
      <c r="J346" s="35">
        <v>0</v>
      </c>
      <c r="K346" s="36">
        <v>0</v>
      </c>
      <c r="L346" s="37">
        <v>0</v>
      </c>
      <c r="M346" s="37">
        <v>1</v>
      </c>
      <c r="N346" s="43">
        <v>1</v>
      </c>
      <c r="O346" s="36">
        <v>1</v>
      </c>
      <c r="P346" s="36"/>
      <c r="Q346" s="60"/>
      <c r="R346" s="60"/>
      <c r="S346" s="60"/>
      <c r="T346" s="31">
        <f t="shared" si="10"/>
        <v>0</v>
      </c>
      <c r="U346" s="60"/>
      <c r="V346" s="24"/>
      <c r="W346" s="60"/>
      <c r="X346" s="60"/>
      <c r="Y346" s="60"/>
      <c r="Z346" s="30">
        <f t="shared" si="11"/>
        <v>0</v>
      </c>
      <c r="AA346" s="24"/>
      <c r="AB346" s="24"/>
      <c r="AC346" s="24"/>
      <c r="AD346" s="24"/>
    </row>
    <row r="347" spans="1:30" s="26" customFormat="1" ht="31" x14ac:dyDescent="0.35">
      <c r="A347" s="33" t="s">
        <v>1040</v>
      </c>
      <c r="B347" s="28" t="s">
        <v>171</v>
      </c>
      <c r="C347" s="28" t="s">
        <v>212</v>
      </c>
      <c r="D347" s="33" t="s">
        <v>1041</v>
      </c>
      <c r="E347" s="32" t="s">
        <v>1171</v>
      </c>
      <c r="F347" s="34" t="s">
        <v>1249</v>
      </c>
      <c r="G347" s="32" t="s">
        <v>1171</v>
      </c>
      <c r="H347" s="59" t="s">
        <v>1171</v>
      </c>
      <c r="I347" s="35">
        <v>0</v>
      </c>
      <c r="J347" s="35">
        <v>0</v>
      </c>
      <c r="K347" s="36">
        <v>0</v>
      </c>
      <c r="L347" s="37">
        <v>4</v>
      </c>
      <c r="M347" s="37">
        <v>0</v>
      </c>
      <c r="N347" s="43">
        <v>4</v>
      </c>
      <c r="O347" s="36">
        <v>4</v>
      </c>
      <c r="P347" s="36"/>
      <c r="Q347" s="60"/>
      <c r="R347" s="60"/>
      <c r="S347" s="60"/>
      <c r="T347" s="31">
        <f t="shared" si="10"/>
        <v>0</v>
      </c>
      <c r="U347" s="60"/>
      <c r="V347" s="24"/>
      <c r="W347" s="60"/>
      <c r="X347" s="60"/>
      <c r="Y347" s="60"/>
      <c r="Z347" s="30">
        <f t="shared" si="11"/>
        <v>0</v>
      </c>
      <c r="AA347" s="24"/>
      <c r="AB347" s="24"/>
      <c r="AC347" s="24"/>
      <c r="AD347" s="24"/>
    </row>
    <row r="348" spans="1:30" s="26" customFormat="1" ht="31" x14ac:dyDescent="0.35">
      <c r="A348" s="33" t="s">
        <v>1042</v>
      </c>
      <c r="B348" s="28" t="s">
        <v>171</v>
      </c>
      <c r="C348" s="28" t="s">
        <v>212</v>
      </c>
      <c r="D348" s="33" t="s">
        <v>1043</v>
      </c>
      <c r="E348" s="32" t="s">
        <v>1171</v>
      </c>
      <c r="F348" s="34" t="s">
        <v>1249</v>
      </c>
      <c r="G348" s="32" t="s">
        <v>1171</v>
      </c>
      <c r="H348" s="59" t="s">
        <v>1171</v>
      </c>
      <c r="I348" s="35">
        <v>0</v>
      </c>
      <c r="J348" s="35">
        <v>0</v>
      </c>
      <c r="K348" s="36">
        <v>0</v>
      </c>
      <c r="L348" s="37">
        <v>2</v>
      </c>
      <c r="M348" s="37">
        <v>2</v>
      </c>
      <c r="N348" s="43">
        <v>4</v>
      </c>
      <c r="O348" s="36">
        <v>4</v>
      </c>
      <c r="P348" s="36"/>
      <c r="Q348" s="60"/>
      <c r="R348" s="60"/>
      <c r="S348" s="60"/>
      <c r="T348" s="31">
        <f t="shared" si="10"/>
        <v>0</v>
      </c>
      <c r="U348" s="60"/>
      <c r="V348" s="24"/>
      <c r="W348" s="60"/>
      <c r="X348" s="60"/>
      <c r="Y348" s="60"/>
      <c r="Z348" s="30">
        <f t="shared" si="11"/>
        <v>0</v>
      </c>
      <c r="AA348" s="24"/>
      <c r="AB348" s="24"/>
      <c r="AC348" s="24"/>
      <c r="AD348" s="24"/>
    </row>
    <row r="349" spans="1:30" s="26" customFormat="1" ht="31" x14ac:dyDescent="0.35">
      <c r="A349" s="33" t="s">
        <v>1044</v>
      </c>
      <c r="B349" s="28" t="s">
        <v>171</v>
      </c>
      <c r="C349" s="28" t="s">
        <v>212</v>
      </c>
      <c r="D349" s="33" t="s">
        <v>1045</v>
      </c>
      <c r="E349" s="32" t="s">
        <v>1171</v>
      </c>
      <c r="F349" s="34" t="s">
        <v>1249</v>
      </c>
      <c r="G349" s="32" t="s">
        <v>1171</v>
      </c>
      <c r="H349" s="59" t="s">
        <v>1171</v>
      </c>
      <c r="I349" s="35">
        <v>0</v>
      </c>
      <c r="J349" s="35">
        <v>0</v>
      </c>
      <c r="K349" s="36">
        <v>0</v>
      </c>
      <c r="L349" s="37">
        <v>6</v>
      </c>
      <c r="M349" s="37">
        <v>1</v>
      </c>
      <c r="N349" s="43">
        <v>7</v>
      </c>
      <c r="O349" s="36">
        <v>7</v>
      </c>
      <c r="P349" s="36"/>
      <c r="Q349" s="60"/>
      <c r="R349" s="60"/>
      <c r="S349" s="60"/>
      <c r="T349" s="31">
        <f t="shared" si="10"/>
        <v>0</v>
      </c>
      <c r="U349" s="60"/>
      <c r="V349" s="24"/>
      <c r="W349" s="60"/>
      <c r="X349" s="60"/>
      <c r="Y349" s="60"/>
      <c r="Z349" s="30">
        <f t="shared" si="11"/>
        <v>0</v>
      </c>
      <c r="AA349" s="24"/>
      <c r="AB349" s="24"/>
      <c r="AC349" s="24"/>
      <c r="AD349" s="24"/>
    </row>
    <row r="350" spans="1:30" s="26" customFormat="1" ht="31" x14ac:dyDescent="0.35">
      <c r="A350" s="33" t="s">
        <v>1046</v>
      </c>
      <c r="B350" s="28" t="s">
        <v>171</v>
      </c>
      <c r="C350" s="28" t="s">
        <v>212</v>
      </c>
      <c r="D350" s="33" t="s">
        <v>1047</v>
      </c>
      <c r="E350" s="32" t="s">
        <v>1171</v>
      </c>
      <c r="F350" s="34" t="s">
        <v>1249</v>
      </c>
      <c r="G350" s="32" t="s">
        <v>1171</v>
      </c>
      <c r="H350" s="59" t="s">
        <v>1171</v>
      </c>
      <c r="I350" s="35">
        <v>0</v>
      </c>
      <c r="J350" s="35">
        <v>0</v>
      </c>
      <c r="K350" s="36">
        <v>0</v>
      </c>
      <c r="L350" s="37">
        <v>1</v>
      </c>
      <c r="M350" s="37">
        <v>2</v>
      </c>
      <c r="N350" s="43">
        <v>3</v>
      </c>
      <c r="O350" s="36">
        <v>3</v>
      </c>
      <c r="P350" s="36"/>
      <c r="Q350" s="60"/>
      <c r="R350" s="60"/>
      <c r="S350" s="60"/>
      <c r="T350" s="31">
        <f t="shared" si="10"/>
        <v>0</v>
      </c>
      <c r="U350" s="60"/>
      <c r="V350" s="24"/>
      <c r="W350" s="60"/>
      <c r="X350" s="60"/>
      <c r="Y350" s="60"/>
      <c r="Z350" s="30">
        <f t="shared" si="11"/>
        <v>0</v>
      </c>
      <c r="AA350" s="24"/>
      <c r="AB350" s="24"/>
      <c r="AC350" s="24"/>
      <c r="AD350" s="24"/>
    </row>
    <row r="351" spans="1:30" s="26" customFormat="1" ht="31" x14ac:dyDescent="0.35">
      <c r="A351" s="33" t="s">
        <v>1048</v>
      </c>
      <c r="B351" s="28" t="s">
        <v>171</v>
      </c>
      <c r="C351" s="28" t="s">
        <v>212</v>
      </c>
      <c r="D351" s="33" t="s">
        <v>1049</v>
      </c>
      <c r="E351" s="32" t="s">
        <v>1171</v>
      </c>
      <c r="F351" s="34" t="s">
        <v>1249</v>
      </c>
      <c r="G351" s="32" t="s">
        <v>1171</v>
      </c>
      <c r="H351" s="59" t="s">
        <v>1171</v>
      </c>
      <c r="I351" s="35">
        <v>0</v>
      </c>
      <c r="J351" s="35">
        <v>0</v>
      </c>
      <c r="K351" s="36">
        <v>0</v>
      </c>
      <c r="L351" s="37">
        <v>2</v>
      </c>
      <c r="M351" s="37">
        <v>2</v>
      </c>
      <c r="N351" s="43">
        <v>4</v>
      </c>
      <c r="O351" s="36">
        <v>4</v>
      </c>
      <c r="P351" s="36"/>
      <c r="Q351" s="60"/>
      <c r="R351" s="60"/>
      <c r="S351" s="60"/>
      <c r="T351" s="31">
        <f t="shared" si="10"/>
        <v>0</v>
      </c>
      <c r="U351" s="60"/>
      <c r="V351" s="24"/>
      <c r="W351" s="60"/>
      <c r="X351" s="60"/>
      <c r="Y351" s="60"/>
      <c r="Z351" s="30">
        <f t="shared" si="11"/>
        <v>0</v>
      </c>
      <c r="AA351" s="24"/>
      <c r="AB351" s="24"/>
      <c r="AC351" s="24"/>
      <c r="AD351" s="24"/>
    </row>
    <row r="352" spans="1:30" s="26" customFormat="1" ht="31" x14ac:dyDescent="0.35">
      <c r="A352" s="33" t="s">
        <v>1050</v>
      </c>
      <c r="B352" s="28" t="s">
        <v>171</v>
      </c>
      <c r="C352" s="28" t="s">
        <v>212</v>
      </c>
      <c r="D352" s="33" t="s">
        <v>1051</v>
      </c>
      <c r="E352" s="32" t="s">
        <v>1171</v>
      </c>
      <c r="F352" s="34" t="s">
        <v>1249</v>
      </c>
      <c r="G352" s="32" t="s">
        <v>1171</v>
      </c>
      <c r="H352" s="59" t="s">
        <v>1171</v>
      </c>
      <c r="I352" s="35">
        <v>0</v>
      </c>
      <c r="J352" s="35">
        <v>0</v>
      </c>
      <c r="K352" s="36">
        <v>0</v>
      </c>
      <c r="L352" s="37">
        <v>0</v>
      </c>
      <c r="M352" s="37">
        <v>0</v>
      </c>
      <c r="N352" s="43">
        <v>0</v>
      </c>
      <c r="O352" s="36">
        <v>0</v>
      </c>
      <c r="P352" s="36"/>
      <c r="Q352" s="60"/>
      <c r="R352" s="60"/>
      <c r="S352" s="60"/>
      <c r="T352" s="31">
        <f t="shared" si="10"/>
        <v>0</v>
      </c>
      <c r="U352" s="60"/>
      <c r="V352" s="24"/>
      <c r="W352" s="60"/>
      <c r="X352" s="60"/>
      <c r="Y352" s="60"/>
      <c r="Z352" s="30">
        <f t="shared" si="11"/>
        <v>0</v>
      </c>
      <c r="AA352" s="24"/>
      <c r="AB352" s="24"/>
      <c r="AC352" s="24"/>
      <c r="AD352" s="24"/>
    </row>
    <row r="353" spans="1:30" s="26" customFormat="1" ht="31" x14ac:dyDescent="0.35">
      <c r="A353" s="33" t="s">
        <v>1052</v>
      </c>
      <c r="B353" s="28" t="s">
        <v>171</v>
      </c>
      <c r="C353" s="28" t="s">
        <v>214</v>
      </c>
      <c r="D353" s="33" t="s">
        <v>145</v>
      </c>
      <c r="E353" s="32" t="s">
        <v>1171</v>
      </c>
      <c r="F353" s="34" t="s">
        <v>1266</v>
      </c>
      <c r="G353" s="32" t="s">
        <v>1171</v>
      </c>
      <c r="H353" s="59" t="s">
        <v>1171</v>
      </c>
      <c r="I353" s="35">
        <v>0</v>
      </c>
      <c r="J353" s="35">
        <v>0</v>
      </c>
      <c r="K353" s="36">
        <v>0</v>
      </c>
      <c r="L353" s="37">
        <v>0</v>
      </c>
      <c r="M353" s="37">
        <v>0</v>
      </c>
      <c r="N353" s="43">
        <v>0</v>
      </c>
      <c r="O353" s="36">
        <v>0</v>
      </c>
      <c r="P353" s="36"/>
      <c r="Q353" s="60"/>
      <c r="R353" s="60"/>
      <c r="S353" s="60"/>
      <c r="T353" s="31">
        <f t="shared" si="10"/>
        <v>0</v>
      </c>
      <c r="U353" s="60"/>
      <c r="V353" s="24"/>
      <c r="W353" s="60"/>
      <c r="X353" s="60"/>
      <c r="Y353" s="60"/>
      <c r="Z353" s="30">
        <f t="shared" si="11"/>
        <v>0</v>
      </c>
      <c r="AA353" s="24"/>
      <c r="AB353" s="24"/>
      <c r="AC353" s="24"/>
      <c r="AD353" s="24"/>
    </row>
    <row r="354" spans="1:30" s="26" customFormat="1" ht="31" x14ac:dyDescent="0.35">
      <c r="A354" s="33" t="s">
        <v>1053</v>
      </c>
      <c r="B354" s="28" t="s">
        <v>171</v>
      </c>
      <c r="C354" s="28" t="s">
        <v>214</v>
      </c>
      <c r="D354" s="33" t="s">
        <v>775</v>
      </c>
      <c r="E354" s="32" t="s">
        <v>1267</v>
      </c>
      <c r="F354" s="34" t="s">
        <v>1266</v>
      </c>
      <c r="G354" s="32" t="s">
        <v>1171</v>
      </c>
      <c r="H354" s="59" t="s">
        <v>1171</v>
      </c>
      <c r="I354" s="35">
        <v>1</v>
      </c>
      <c r="J354" s="35">
        <v>0</v>
      </c>
      <c r="K354" s="36">
        <v>1</v>
      </c>
      <c r="L354" s="37">
        <v>2</v>
      </c>
      <c r="M354" s="37">
        <v>2</v>
      </c>
      <c r="N354" s="43">
        <v>4</v>
      </c>
      <c r="O354" s="36">
        <v>5</v>
      </c>
      <c r="P354" s="36"/>
      <c r="Q354" s="60"/>
      <c r="R354" s="60"/>
      <c r="S354" s="60"/>
      <c r="T354" s="31">
        <f t="shared" si="10"/>
        <v>0</v>
      </c>
      <c r="U354" s="60"/>
      <c r="V354" s="24"/>
      <c r="W354" s="60"/>
      <c r="X354" s="60"/>
      <c r="Y354" s="60"/>
      <c r="Z354" s="30">
        <f t="shared" si="11"/>
        <v>0</v>
      </c>
      <c r="AA354" s="24"/>
      <c r="AB354" s="24"/>
      <c r="AC354" s="24"/>
      <c r="AD354" s="24"/>
    </row>
    <row r="355" spans="1:30" s="26" customFormat="1" ht="77.5" x14ac:dyDescent="0.35">
      <c r="A355" s="33" t="s">
        <v>1054</v>
      </c>
      <c r="B355" s="28" t="s">
        <v>171</v>
      </c>
      <c r="C355" s="28" t="s">
        <v>214</v>
      </c>
      <c r="D355" s="33" t="s">
        <v>1055</v>
      </c>
      <c r="E355" s="32" t="s">
        <v>1268</v>
      </c>
      <c r="F355" s="34" t="s">
        <v>1266</v>
      </c>
      <c r="G355" s="32" t="s">
        <v>1171</v>
      </c>
      <c r="H355" s="59" t="s">
        <v>1171</v>
      </c>
      <c r="I355" s="35">
        <v>8</v>
      </c>
      <c r="J355" s="35">
        <v>15</v>
      </c>
      <c r="K355" s="36">
        <v>23</v>
      </c>
      <c r="L355" s="37">
        <v>0</v>
      </c>
      <c r="M355" s="37">
        <v>5</v>
      </c>
      <c r="N355" s="43">
        <v>5</v>
      </c>
      <c r="O355" s="36">
        <v>28</v>
      </c>
      <c r="P355" s="36"/>
      <c r="Q355" s="60"/>
      <c r="R355" s="60"/>
      <c r="S355" s="60"/>
      <c r="T355" s="31">
        <f t="shared" si="10"/>
        <v>0</v>
      </c>
      <c r="U355" s="60"/>
      <c r="V355" s="24"/>
      <c r="W355" s="60"/>
      <c r="X355" s="60"/>
      <c r="Y355" s="60"/>
      <c r="Z355" s="30">
        <f t="shared" si="11"/>
        <v>0</v>
      </c>
      <c r="AA355" s="24"/>
      <c r="AB355" s="24"/>
      <c r="AC355" s="24"/>
      <c r="AD355" s="24"/>
    </row>
    <row r="356" spans="1:30" s="26" customFormat="1" ht="263.5" x14ac:dyDescent="0.35">
      <c r="A356" s="33" t="s">
        <v>1056</v>
      </c>
      <c r="B356" s="28" t="s">
        <v>171</v>
      </c>
      <c r="C356" s="28" t="s">
        <v>214</v>
      </c>
      <c r="D356" s="33" t="s">
        <v>1057</v>
      </c>
      <c r="E356" s="32" t="s">
        <v>1269</v>
      </c>
      <c r="F356" s="34" t="s">
        <v>1266</v>
      </c>
      <c r="G356" s="32" t="s">
        <v>1171</v>
      </c>
      <c r="H356" s="59" t="s">
        <v>1171</v>
      </c>
      <c r="I356" s="35">
        <v>0</v>
      </c>
      <c r="J356" s="35">
        <v>5</v>
      </c>
      <c r="K356" s="36">
        <v>5</v>
      </c>
      <c r="L356" s="37">
        <v>0</v>
      </c>
      <c r="M356" s="37">
        <v>1</v>
      </c>
      <c r="N356" s="43">
        <v>1</v>
      </c>
      <c r="O356" s="36">
        <v>6</v>
      </c>
      <c r="P356" s="36"/>
      <c r="Q356" s="60">
        <v>1</v>
      </c>
      <c r="R356" s="60"/>
      <c r="S356" s="60"/>
      <c r="T356" s="31">
        <f t="shared" si="10"/>
        <v>1</v>
      </c>
      <c r="U356" s="60"/>
      <c r="V356" s="24" t="s">
        <v>1385</v>
      </c>
      <c r="W356" s="60"/>
      <c r="X356" s="60"/>
      <c r="Y356" s="60"/>
      <c r="Z356" s="30">
        <f t="shared" si="11"/>
        <v>0</v>
      </c>
      <c r="AA356" s="24"/>
      <c r="AB356" s="24"/>
      <c r="AC356" s="24"/>
      <c r="AD356" s="24"/>
    </row>
    <row r="357" spans="1:30" s="26" customFormat="1" ht="263.5" x14ac:dyDescent="0.35">
      <c r="A357" s="33" t="s">
        <v>1058</v>
      </c>
      <c r="B357" s="28" t="s">
        <v>171</v>
      </c>
      <c r="C357" s="28" t="s">
        <v>214</v>
      </c>
      <c r="D357" s="33" t="s">
        <v>983</v>
      </c>
      <c r="E357" s="32" t="s">
        <v>1270</v>
      </c>
      <c r="F357" s="34" t="s">
        <v>1266</v>
      </c>
      <c r="G357" s="32" t="s">
        <v>1171</v>
      </c>
      <c r="H357" s="59" t="s">
        <v>1171</v>
      </c>
      <c r="I357" s="35">
        <v>1</v>
      </c>
      <c r="J357" s="35">
        <v>2</v>
      </c>
      <c r="K357" s="36">
        <v>3</v>
      </c>
      <c r="L357" s="37">
        <v>3</v>
      </c>
      <c r="M357" s="37">
        <v>4</v>
      </c>
      <c r="N357" s="43">
        <v>7</v>
      </c>
      <c r="O357" s="36">
        <v>10</v>
      </c>
      <c r="P357" s="36"/>
      <c r="Q357" s="60">
        <v>6</v>
      </c>
      <c r="R357" s="60"/>
      <c r="S357" s="60"/>
      <c r="T357" s="31">
        <f t="shared" si="10"/>
        <v>6</v>
      </c>
      <c r="U357" s="60"/>
      <c r="V357" s="24" t="s">
        <v>1386</v>
      </c>
      <c r="W357" s="60"/>
      <c r="X357" s="60"/>
      <c r="Y357" s="60"/>
      <c r="Z357" s="30">
        <f t="shared" si="11"/>
        <v>0</v>
      </c>
      <c r="AA357" s="24"/>
      <c r="AB357" s="24"/>
      <c r="AC357" s="24"/>
      <c r="AD357" s="24"/>
    </row>
    <row r="358" spans="1:30" s="26" customFormat="1" ht="46.5" x14ac:dyDescent="0.35">
      <c r="A358" s="33" t="s">
        <v>1059</v>
      </c>
      <c r="B358" s="28" t="s">
        <v>171</v>
      </c>
      <c r="C358" s="28" t="s">
        <v>214</v>
      </c>
      <c r="D358" s="33" t="s">
        <v>985</v>
      </c>
      <c r="E358" s="32" t="s">
        <v>1271</v>
      </c>
      <c r="F358" s="34" t="s">
        <v>1266</v>
      </c>
      <c r="G358" s="32" t="s">
        <v>1171</v>
      </c>
      <c r="H358" s="59" t="s">
        <v>1171</v>
      </c>
      <c r="I358" s="35">
        <v>1</v>
      </c>
      <c r="J358" s="35">
        <v>0</v>
      </c>
      <c r="K358" s="36">
        <v>1</v>
      </c>
      <c r="L358" s="37">
        <v>1</v>
      </c>
      <c r="M358" s="37">
        <v>2</v>
      </c>
      <c r="N358" s="43">
        <v>3</v>
      </c>
      <c r="O358" s="36">
        <v>4</v>
      </c>
      <c r="P358" s="36"/>
      <c r="Q358" s="60"/>
      <c r="R358" s="60"/>
      <c r="S358" s="60"/>
      <c r="T358" s="31">
        <f t="shared" si="10"/>
        <v>0</v>
      </c>
      <c r="U358" s="60"/>
      <c r="V358" s="24"/>
      <c r="W358" s="60"/>
      <c r="X358" s="60"/>
      <c r="Y358" s="60"/>
      <c r="Z358" s="30">
        <f t="shared" si="11"/>
        <v>0</v>
      </c>
      <c r="AA358" s="24"/>
      <c r="AB358" s="24"/>
      <c r="AC358" s="24"/>
      <c r="AD358" s="24"/>
    </row>
    <row r="359" spans="1:30" s="26" customFormat="1" ht="263.5" x14ac:dyDescent="0.35">
      <c r="A359" s="33" t="s">
        <v>1060</v>
      </c>
      <c r="B359" s="28" t="s">
        <v>171</v>
      </c>
      <c r="C359" s="28" t="s">
        <v>214</v>
      </c>
      <c r="D359" s="33" t="s">
        <v>987</v>
      </c>
      <c r="E359" s="32" t="s">
        <v>1272</v>
      </c>
      <c r="F359" s="34" t="s">
        <v>1266</v>
      </c>
      <c r="G359" s="32" t="s">
        <v>1171</v>
      </c>
      <c r="H359" s="59" t="s">
        <v>1171</v>
      </c>
      <c r="I359" s="35">
        <v>1</v>
      </c>
      <c r="J359" s="35">
        <v>0</v>
      </c>
      <c r="K359" s="36">
        <v>1</v>
      </c>
      <c r="L359" s="37">
        <v>2</v>
      </c>
      <c r="M359" s="37">
        <v>3</v>
      </c>
      <c r="N359" s="43">
        <v>5</v>
      </c>
      <c r="O359" s="36">
        <v>6</v>
      </c>
      <c r="P359" s="36"/>
      <c r="Q359" s="60">
        <v>1</v>
      </c>
      <c r="R359" s="60"/>
      <c r="S359" s="60"/>
      <c r="T359" s="31">
        <f t="shared" si="10"/>
        <v>1</v>
      </c>
      <c r="U359" s="60"/>
      <c r="V359" s="24" t="s">
        <v>1387</v>
      </c>
      <c r="W359" s="60"/>
      <c r="X359" s="60"/>
      <c r="Y359" s="60"/>
      <c r="Z359" s="30">
        <f t="shared" si="11"/>
        <v>0</v>
      </c>
      <c r="AA359" s="24"/>
      <c r="AB359" s="24"/>
      <c r="AC359" s="24"/>
      <c r="AD359" s="24"/>
    </row>
    <row r="360" spans="1:30" s="26" customFormat="1" ht="31" x14ac:dyDescent="0.35">
      <c r="A360" s="33" t="s">
        <v>1061</v>
      </c>
      <c r="B360" s="28" t="s">
        <v>171</v>
      </c>
      <c r="C360" s="28" t="s">
        <v>214</v>
      </c>
      <c r="D360" s="33" t="s">
        <v>1062</v>
      </c>
      <c r="E360" s="32" t="s">
        <v>1273</v>
      </c>
      <c r="F360" s="34" t="s">
        <v>1266</v>
      </c>
      <c r="G360" s="32" t="s">
        <v>1171</v>
      </c>
      <c r="H360" s="59" t="s">
        <v>1171</v>
      </c>
      <c r="I360" s="35">
        <v>0</v>
      </c>
      <c r="J360" s="35">
        <v>2</v>
      </c>
      <c r="K360" s="36">
        <v>2</v>
      </c>
      <c r="L360" s="37">
        <v>2</v>
      </c>
      <c r="M360" s="37">
        <v>5</v>
      </c>
      <c r="N360" s="43">
        <v>7</v>
      </c>
      <c r="O360" s="36">
        <v>9</v>
      </c>
      <c r="P360" s="36"/>
      <c r="Q360" s="60"/>
      <c r="R360" s="60"/>
      <c r="S360" s="60"/>
      <c r="T360" s="31">
        <f t="shared" si="10"/>
        <v>0</v>
      </c>
      <c r="U360" s="60"/>
      <c r="V360" s="24"/>
      <c r="W360" s="60"/>
      <c r="X360" s="60"/>
      <c r="Y360" s="60"/>
      <c r="Z360" s="30">
        <f t="shared" si="11"/>
        <v>0</v>
      </c>
      <c r="AA360" s="24"/>
      <c r="AB360" s="24"/>
      <c r="AC360" s="24"/>
      <c r="AD360" s="24"/>
    </row>
    <row r="361" spans="1:30" s="26" customFormat="1" ht="263.5" x14ac:dyDescent="0.35">
      <c r="A361" s="33" t="s">
        <v>1063</v>
      </c>
      <c r="B361" s="28" t="s">
        <v>171</v>
      </c>
      <c r="C361" s="28" t="s">
        <v>214</v>
      </c>
      <c r="D361" s="33" t="s">
        <v>1064</v>
      </c>
      <c r="E361" s="32" t="s">
        <v>1274</v>
      </c>
      <c r="F361" s="34" t="s">
        <v>1266</v>
      </c>
      <c r="G361" s="32" t="s">
        <v>1171</v>
      </c>
      <c r="H361" s="59" t="s">
        <v>1171</v>
      </c>
      <c r="I361" s="35">
        <v>1</v>
      </c>
      <c r="J361" s="35">
        <v>3</v>
      </c>
      <c r="K361" s="36">
        <v>4</v>
      </c>
      <c r="L361" s="37">
        <v>1</v>
      </c>
      <c r="M361" s="37">
        <v>12</v>
      </c>
      <c r="N361" s="43">
        <v>13</v>
      </c>
      <c r="O361" s="36">
        <v>17</v>
      </c>
      <c r="P361" s="36"/>
      <c r="Q361" s="60">
        <v>5</v>
      </c>
      <c r="R361" s="60"/>
      <c r="S361" s="60"/>
      <c r="T361" s="31">
        <f t="shared" si="10"/>
        <v>5</v>
      </c>
      <c r="U361" s="60"/>
      <c r="V361" s="24" t="s">
        <v>1388</v>
      </c>
      <c r="W361" s="60"/>
      <c r="X361" s="60"/>
      <c r="Y361" s="60"/>
      <c r="Z361" s="30">
        <f t="shared" si="11"/>
        <v>0</v>
      </c>
      <c r="AA361" s="24"/>
      <c r="AB361" s="24"/>
      <c r="AC361" s="24"/>
      <c r="AD361" s="24"/>
    </row>
    <row r="362" spans="1:30" s="26" customFormat="1" ht="263.5" x14ac:dyDescent="0.35">
      <c r="A362" s="33" t="s">
        <v>1065</v>
      </c>
      <c r="B362" s="28" t="s">
        <v>171</v>
      </c>
      <c r="C362" s="28" t="s">
        <v>214</v>
      </c>
      <c r="D362" s="33" t="s">
        <v>1066</v>
      </c>
      <c r="E362" s="32" t="s">
        <v>1171</v>
      </c>
      <c r="F362" s="34" t="s">
        <v>1266</v>
      </c>
      <c r="G362" s="32" t="s">
        <v>1171</v>
      </c>
      <c r="H362" s="59" t="s">
        <v>1171</v>
      </c>
      <c r="I362" s="35">
        <v>0</v>
      </c>
      <c r="J362" s="35">
        <v>0</v>
      </c>
      <c r="K362" s="36">
        <v>0</v>
      </c>
      <c r="L362" s="37">
        <v>0</v>
      </c>
      <c r="M362" s="37">
        <v>2</v>
      </c>
      <c r="N362" s="43">
        <v>2</v>
      </c>
      <c r="O362" s="36">
        <v>2</v>
      </c>
      <c r="P362" s="36"/>
      <c r="Q362" s="60">
        <v>2</v>
      </c>
      <c r="R362" s="60"/>
      <c r="S362" s="60"/>
      <c r="T362" s="31">
        <f t="shared" si="10"/>
        <v>2</v>
      </c>
      <c r="U362" s="60"/>
      <c r="V362" s="24" t="s">
        <v>1389</v>
      </c>
      <c r="W362" s="60"/>
      <c r="X362" s="60"/>
      <c r="Y362" s="60"/>
      <c r="Z362" s="30">
        <f t="shared" si="11"/>
        <v>0</v>
      </c>
      <c r="AA362" s="24"/>
      <c r="AB362" s="24"/>
      <c r="AC362" s="24"/>
      <c r="AD362" s="24"/>
    </row>
    <row r="363" spans="1:30" s="26" customFormat="1" ht="263.5" x14ac:dyDescent="0.35">
      <c r="A363" s="33" t="s">
        <v>1067</v>
      </c>
      <c r="B363" s="28" t="s">
        <v>171</v>
      </c>
      <c r="C363" s="28" t="s">
        <v>214</v>
      </c>
      <c r="D363" s="33" t="s">
        <v>1068</v>
      </c>
      <c r="E363" s="32" t="s">
        <v>1171</v>
      </c>
      <c r="F363" s="34" t="s">
        <v>1266</v>
      </c>
      <c r="G363" s="32" t="s">
        <v>1171</v>
      </c>
      <c r="H363" s="59" t="s">
        <v>1171</v>
      </c>
      <c r="I363" s="35">
        <v>0</v>
      </c>
      <c r="J363" s="35">
        <v>0</v>
      </c>
      <c r="K363" s="36">
        <v>0</v>
      </c>
      <c r="L363" s="37">
        <v>3</v>
      </c>
      <c r="M363" s="37">
        <v>9</v>
      </c>
      <c r="N363" s="43">
        <v>12</v>
      </c>
      <c r="O363" s="36">
        <v>12</v>
      </c>
      <c r="P363" s="36"/>
      <c r="Q363" s="60">
        <v>5</v>
      </c>
      <c r="R363" s="60"/>
      <c r="S363" s="60"/>
      <c r="T363" s="31">
        <f t="shared" si="10"/>
        <v>5</v>
      </c>
      <c r="U363" s="60"/>
      <c r="V363" s="24" t="s">
        <v>1390</v>
      </c>
      <c r="W363" s="60"/>
      <c r="X363" s="60"/>
      <c r="Y363" s="60"/>
      <c r="Z363" s="30">
        <f t="shared" si="11"/>
        <v>0</v>
      </c>
      <c r="AA363" s="24"/>
      <c r="AB363" s="24"/>
      <c r="AC363" s="24"/>
      <c r="AD363" s="24"/>
    </row>
    <row r="364" spans="1:30" s="26" customFormat="1" ht="31" x14ac:dyDescent="0.35">
      <c r="A364" s="33" t="s">
        <v>1069</v>
      </c>
      <c r="B364" s="28" t="s">
        <v>171</v>
      </c>
      <c r="C364" s="28" t="s">
        <v>214</v>
      </c>
      <c r="D364" s="33" t="s">
        <v>1070</v>
      </c>
      <c r="E364" s="32" t="s">
        <v>1171</v>
      </c>
      <c r="F364" s="34" t="s">
        <v>1266</v>
      </c>
      <c r="G364" s="32" t="s">
        <v>1171</v>
      </c>
      <c r="H364" s="59" t="s">
        <v>1171</v>
      </c>
      <c r="I364" s="35">
        <v>0</v>
      </c>
      <c r="J364" s="35">
        <v>0</v>
      </c>
      <c r="K364" s="36">
        <v>0</v>
      </c>
      <c r="L364" s="37">
        <v>0</v>
      </c>
      <c r="M364" s="37">
        <v>7</v>
      </c>
      <c r="N364" s="43">
        <v>7</v>
      </c>
      <c r="O364" s="36">
        <v>7</v>
      </c>
      <c r="P364" s="36"/>
      <c r="Q364" s="60"/>
      <c r="R364" s="60"/>
      <c r="S364" s="60"/>
      <c r="T364" s="31">
        <f t="shared" si="10"/>
        <v>0</v>
      </c>
      <c r="U364" s="60"/>
      <c r="V364" s="24"/>
      <c r="W364" s="60"/>
      <c r="X364" s="60"/>
      <c r="Y364" s="60"/>
      <c r="Z364" s="30">
        <f t="shared" si="11"/>
        <v>0</v>
      </c>
      <c r="AA364" s="24"/>
      <c r="AB364" s="24"/>
      <c r="AC364" s="24"/>
      <c r="AD364" s="24"/>
    </row>
    <row r="365" spans="1:30" s="26" customFormat="1" ht="31" x14ac:dyDescent="0.35">
      <c r="A365" s="33" t="s">
        <v>1071</v>
      </c>
      <c r="B365" s="28" t="s">
        <v>171</v>
      </c>
      <c r="C365" s="28" t="s">
        <v>214</v>
      </c>
      <c r="D365" s="33" t="s">
        <v>1275</v>
      </c>
      <c r="E365" s="32" t="s">
        <v>1171</v>
      </c>
      <c r="F365" s="34" t="s">
        <v>1266</v>
      </c>
      <c r="G365" s="32" t="s">
        <v>1171</v>
      </c>
      <c r="H365" s="59" t="s">
        <v>1171</v>
      </c>
      <c r="I365" s="35">
        <v>0</v>
      </c>
      <c r="J365" s="35">
        <v>0</v>
      </c>
      <c r="K365" s="36">
        <v>0</v>
      </c>
      <c r="L365" s="37">
        <v>0</v>
      </c>
      <c r="M365" s="37">
        <v>4</v>
      </c>
      <c r="N365" s="43">
        <v>4</v>
      </c>
      <c r="O365" s="36">
        <v>4</v>
      </c>
      <c r="P365" s="36"/>
      <c r="Q365" s="60"/>
      <c r="R365" s="60"/>
      <c r="S365" s="60"/>
      <c r="T365" s="31">
        <f t="shared" si="10"/>
        <v>0</v>
      </c>
      <c r="U365" s="60"/>
      <c r="V365" s="24"/>
      <c r="W365" s="60"/>
      <c r="X365" s="60"/>
      <c r="Y365" s="60"/>
      <c r="Z365" s="30">
        <f t="shared" si="11"/>
        <v>0</v>
      </c>
      <c r="AA365" s="24"/>
      <c r="AB365" s="24"/>
      <c r="AC365" s="24"/>
      <c r="AD365" s="24"/>
    </row>
    <row r="366" spans="1:30" s="26" customFormat="1" ht="31" x14ac:dyDescent="0.35">
      <c r="A366" s="33" t="s">
        <v>1072</v>
      </c>
      <c r="B366" s="28" t="s">
        <v>171</v>
      </c>
      <c r="C366" s="28" t="s">
        <v>214</v>
      </c>
      <c r="D366" s="33" t="s">
        <v>1073</v>
      </c>
      <c r="E366" s="32" t="s">
        <v>1171</v>
      </c>
      <c r="F366" s="34" t="s">
        <v>1266</v>
      </c>
      <c r="G366" s="32" t="s">
        <v>1171</v>
      </c>
      <c r="H366" s="59" t="s">
        <v>1171</v>
      </c>
      <c r="I366" s="35">
        <v>0</v>
      </c>
      <c r="J366" s="35">
        <v>0</v>
      </c>
      <c r="K366" s="36">
        <v>0</v>
      </c>
      <c r="L366" s="37">
        <v>0</v>
      </c>
      <c r="M366" s="37">
        <v>4</v>
      </c>
      <c r="N366" s="43">
        <v>4</v>
      </c>
      <c r="O366" s="36">
        <v>4</v>
      </c>
      <c r="P366" s="36"/>
      <c r="Q366" s="60"/>
      <c r="R366" s="60"/>
      <c r="S366" s="60"/>
      <c r="T366" s="31">
        <f t="shared" si="10"/>
        <v>0</v>
      </c>
      <c r="U366" s="60"/>
      <c r="V366" s="24"/>
      <c r="W366" s="60"/>
      <c r="X366" s="60"/>
      <c r="Y366" s="60"/>
      <c r="Z366" s="30">
        <f t="shared" si="11"/>
        <v>0</v>
      </c>
      <c r="AA366" s="24"/>
      <c r="AB366" s="24"/>
      <c r="AC366" s="24"/>
      <c r="AD366" s="24"/>
    </row>
    <row r="367" spans="1:30" s="26" customFormat="1" ht="31" x14ac:dyDescent="0.35">
      <c r="A367" s="33" t="s">
        <v>1074</v>
      </c>
      <c r="B367" s="28" t="s">
        <v>171</v>
      </c>
      <c r="C367" s="28" t="s">
        <v>214</v>
      </c>
      <c r="D367" s="33" t="s">
        <v>1075</v>
      </c>
      <c r="E367" s="32" t="s">
        <v>1171</v>
      </c>
      <c r="F367" s="34" t="s">
        <v>1266</v>
      </c>
      <c r="G367" s="32" t="s">
        <v>1171</v>
      </c>
      <c r="H367" s="59" t="s">
        <v>1171</v>
      </c>
      <c r="I367" s="35">
        <v>0</v>
      </c>
      <c r="J367" s="35">
        <v>0</v>
      </c>
      <c r="K367" s="36">
        <v>0</v>
      </c>
      <c r="L367" s="37">
        <v>0</v>
      </c>
      <c r="M367" s="37">
        <v>10</v>
      </c>
      <c r="N367" s="43">
        <v>10</v>
      </c>
      <c r="O367" s="36">
        <v>10</v>
      </c>
      <c r="P367" s="36"/>
      <c r="Q367" s="60"/>
      <c r="R367" s="60"/>
      <c r="S367" s="60"/>
      <c r="T367" s="31">
        <f t="shared" si="10"/>
        <v>0</v>
      </c>
      <c r="U367" s="60"/>
      <c r="V367" s="24"/>
      <c r="W367" s="60"/>
      <c r="X367" s="60"/>
      <c r="Y367" s="60"/>
      <c r="Z367" s="30">
        <f t="shared" si="11"/>
        <v>0</v>
      </c>
      <c r="AA367" s="24"/>
      <c r="AB367" s="24"/>
      <c r="AC367" s="24"/>
      <c r="AD367" s="24"/>
    </row>
    <row r="368" spans="1:30" s="26" customFormat="1" ht="31" x14ac:dyDescent="0.35">
      <c r="A368" s="33" t="s">
        <v>1076</v>
      </c>
      <c r="B368" s="28" t="s">
        <v>171</v>
      </c>
      <c r="C368" s="28" t="s">
        <v>214</v>
      </c>
      <c r="D368" s="33" t="s">
        <v>1276</v>
      </c>
      <c r="E368" s="32" t="s">
        <v>1171</v>
      </c>
      <c r="F368" s="34" t="s">
        <v>1266</v>
      </c>
      <c r="G368" s="32" t="s">
        <v>1171</v>
      </c>
      <c r="H368" s="59" t="s">
        <v>1171</v>
      </c>
      <c r="I368" s="35">
        <v>0</v>
      </c>
      <c r="J368" s="35">
        <v>0</v>
      </c>
      <c r="K368" s="36">
        <v>0</v>
      </c>
      <c r="L368" s="37">
        <v>0</v>
      </c>
      <c r="M368" s="37">
        <v>7</v>
      </c>
      <c r="N368" s="43">
        <v>7</v>
      </c>
      <c r="O368" s="36">
        <v>7</v>
      </c>
      <c r="P368" s="36"/>
      <c r="Q368" s="60"/>
      <c r="R368" s="60"/>
      <c r="S368" s="60"/>
      <c r="T368" s="31">
        <f t="shared" si="10"/>
        <v>0</v>
      </c>
      <c r="U368" s="60"/>
      <c r="V368" s="24"/>
      <c r="W368" s="60"/>
      <c r="X368" s="60"/>
      <c r="Y368" s="60"/>
      <c r="Z368" s="30">
        <f t="shared" si="11"/>
        <v>0</v>
      </c>
      <c r="AA368" s="24"/>
      <c r="AB368" s="24"/>
      <c r="AC368" s="24"/>
      <c r="AD368" s="24"/>
    </row>
    <row r="369" spans="1:30" s="26" customFormat="1" ht="31" x14ac:dyDescent="0.35">
      <c r="A369" s="33" t="s">
        <v>1077</v>
      </c>
      <c r="B369" s="28" t="s">
        <v>171</v>
      </c>
      <c r="C369" s="28" t="s">
        <v>214</v>
      </c>
      <c r="D369" s="33" t="s">
        <v>1078</v>
      </c>
      <c r="E369" s="32" t="s">
        <v>1171</v>
      </c>
      <c r="F369" s="34" t="s">
        <v>1266</v>
      </c>
      <c r="G369" s="32" t="s">
        <v>1171</v>
      </c>
      <c r="H369" s="59" t="s">
        <v>1171</v>
      </c>
      <c r="I369" s="35">
        <v>0</v>
      </c>
      <c r="J369" s="35">
        <v>0</v>
      </c>
      <c r="K369" s="36">
        <v>0</v>
      </c>
      <c r="L369" s="37">
        <v>0</v>
      </c>
      <c r="M369" s="37">
        <v>4</v>
      </c>
      <c r="N369" s="43">
        <v>4</v>
      </c>
      <c r="O369" s="36">
        <v>4</v>
      </c>
      <c r="P369" s="36"/>
      <c r="Q369" s="60"/>
      <c r="R369" s="60"/>
      <c r="S369" s="60"/>
      <c r="T369" s="31">
        <f t="shared" si="10"/>
        <v>0</v>
      </c>
      <c r="U369" s="60"/>
      <c r="V369" s="24"/>
      <c r="W369" s="60"/>
      <c r="X369" s="60"/>
      <c r="Y369" s="60"/>
      <c r="Z369" s="30">
        <f t="shared" si="11"/>
        <v>0</v>
      </c>
      <c r="AA369" s="24"/>
      <c r="AB369" s="24"/>
      <c r="AC369" s="24"/>
      <c r="AD369" s="24"/>
    </row>
    <row r="370" spans="1:30" s="26" customFormat="1" ht="31" x14ac:dyDescent="0.35">
      <c r="A370" s="33" t="s">
        <v>1079</v>
      </c>
      <c r="B370" s="28" t="s">
        <v>171</v>
      </c>
      <c r="C370" s="28" t="s">
        <v>214</v>
      </c>
      <c r="D370" s="33" t="s">
        <v>1333</v>
      </c>
      <c r="E370" s="32" t="s">
        <v>1171</v>
      </c>
      <c r="F370" s="34" t="s">
        <v>1266</v>
      </c>
      <c r="G370" s="32" t="s">
        <v>1171</v>
      </c>
      <c r="H370" s="59" t="s">
        <v>1171</v>
      </c>
      <c r="I370" s="35">
        <v>0</v>
      </c>
      <c r="J370" s="35">
        <v>0</v>
      </c>
      <c r="K370" s="36">
        <v>0</v>
      </c>
      <c r="L370" s="37">
        <v>5</v>
      </c>
      <c r="M370" s="37">
        <v>6</v>
      </c>
      <c r="N370" s="43">
        <v>11</v>
      </c>
      <c r="O370" s="36">
        <v>11</v>
      </c>
      <c r="P370" s="36"/>
      <c r="Q370" s="60"/>
      <c r="R370" s="60"/>
      <c r="S370" s="60"/>
      <c r="T370" s="31">
        <f t="shared" si="10"/>
        <v>0</v>
      </c>
      <c r="U370" s="60"/>
      <c r="V370" s="24"/>
      <c r="W370" s="60"/>
      <c r="X370" s="60"/>
      <c r="Y370" s="60"/>
      <c r="Z370" s="30">
        <f t="shared" si="11"/>
        <v>0</v>
      </c>
      <c r="AA370" s="24"/>
      <c r="AB370" s="24"/>
      <c r="AC370" s="24"/>
      <c r="AD370" s="24"/>
    </row>
    <row r="371" spans="1:30" s="26" customFormat="1" ht="31" x14ac:dyDescent="0.35">
      <c r="A371" s="33" t="s">
        <v>1080</v>
      </c>
      <c r="B371" s="28" t="s">
        <v>171</v>
      </c>
      <c r="C371" s="28" t="s">
        <v>214</v>
      </c>
      <c r="D371" s="33" t="s">
        <v>1081</v>
      </c>
      <c r="E371" s="32" t="s">
        <v>1171</v>
      </c>
      <c r="F371" s="34" t="s">
        <v>1266</v>
      </c>
      <c r="G371" s="32" t="s">
        <v>1171</v>
      </c>
      <c r="H371" s="59" t="s">
        <v>1171</v>
      </c>
      <c r="I371" s="35">
        <v>0</v>
      </c>
      <c r="J371" s="35">
        <v>0</v>
      </c>
      <c r="K371" s="36">
        <v>0</v>
      </c>
      <c r="L371" s="37">
        <v>0</v>
      </c>
      <c r="M371" s="37">
        <v>2</v>
      </c>
      <c r="N371" s="43">
        <v>2</v>
      </c>
      <c r="O371" s="36">
        <v>2</v>
      </c>
      <c r="P371" s="36"/>
      <c r="Q371" s="60"/>
      <c r="R371" s="60"/>
      <c r="S371" s="60"/>
      <c r="T371" s="31">
        <f t="shared" si="10"/>
        <v>0</v>
      </c>
      <c r="U371" s="60"/>
      <c r="V371" s="24"/>
      <c r="W371" s="60"/>
      <c r="X371" s="60"/>
      <c r="Y371" s="60"/>
      <c r="Z371" s="30">
        <f t="shared" si="11"/>
        <v>0</v>
      </c>
      <c r="AA371" s="24"/>
      <c r="AB371" s="24"/>
      <c r="AC371" s="24"/>
      <c r="AD371" s="24"/>
    </row>
    <row r="372" spans="1:30" s="26" customFormat="1" ht="46.5" x14ac:dyDescent="0.35">
      <c r="A372" s="33" t="s">
        <v>1082</v>
      </c>
      <c r="B372" s="28" t="s">
        <v>171</v>
      </c>
      <c r="C372" s="28" t="s">
        <v>214</v>
      </c>
      <c r="D372" s="33" t="s">
        <v>1083</v>
      </c>
      <c r="E372" s="32" t="s">
        <v>1171</v>
      </c>
      <c r="F372" s="34" t="s">
        <v>1266</v>
      </c>
      <c r="G372" s="32" t="s">
        <v>1171</v>
      </c>
      <c r="H372" s="59" t="s">
        <v>1171</v>
      </c>
      <c r="I372" s="35">
        <v>0</v>
      </c>
      <c r="J372" s="35">
        <v>0</v>
      </c>
      <c r="K372" s="36">
        <v>0</v>
      </c>
      <c r="L372" s="37">
        <v>0</v>
      </c>
      <c r="M372" s="37">
        <v>15</v>
      </c>
      <c r="N372" s="43">
        <v>15</v>
      </c>
      <c r="O372" s="36">
        <v>15</v>
      </c>
      <c r="P372" s="36"/>
      <c r="Q372" s="60"/>
      <c r="R372" s="60"/>
      <c r="S372" s="60"/>
      <c r="T372" s="31">
        <f t="shared" si="10"/>
        <v>0</v>
      </c>
      <c r="U372" s="60"/>
      <c r="V372" s="24"/>
      <c r="W372" s="60"/>
      <c r="X372" s="60"/>
      <c r="Y372" s="60"/>
      <c r="Z372" s="30">
        <f t="shared" si="11"/>
        <v>0</v>
      </c>
      <c r="AA372" s="24"/>
      <c r="AB372" s="24"/>
      <c r="AC372" s="24"/>
      <c r="AD372" s="24"/>
    </row>
    <row r="373" spans="1:30" s="26" customFormat="1" ht="31" x14ac:dyDescent="0.35">
      <c r="A373" s="33" t="s">
        <v>1084</v>
      </c>
      <c r="B373" s="28" t="s">
        <v>171</v>
      </c>
      <c r="C373" s="28" t="s">
        <v>214</v>
      </c>
      <c r="D373" s="33" t="s">
        <v>924</v>
      </c>
      <c r="E373" s="32" t="s">
        <v>1171</v>
      </c>
      <c r="F373" s="34" t="s">
        <v>1266</v>
      </c>
      <c r="G373" s="32" t="s">
        <v>1171</v>
      </c>
      <c r="H373" s="59" t="s">
        <v>1171</v>
      </c>
      <c r="I373" s="35">
        <v>0</v>
      </c>
      <c r="J373" s="35">
        <v>0</v>
      </c>
      <c r="K373" s="36">
        <v>0</v>
      </c>
      <c r="L373" s="37">
        <v>0</v>
      </c>
      <c r="M373" s="37">
        <v>8</v>
      </c>
      <c r="N373" s="43">
        <v>8</v>
      </c>
      <c r="O373" s="36">
        <v>8</v>
      </c>
      <c r="P373" s="36"/>
      <c r="Q373" s="60"/>
      <c r="R373" s="60"/>
      <c r="S373" s="60"/>
      <c r="T373" s="31">
        <f t="shared" si="10"/>
        <v>0</v>
      </c>
      <c r="U373" s="60"/>
      <c r="V373" s="24"/>
      <c r="W373" s="60"/>
      <c r="X373" s="60"/>
      <c r="Y373" s="60"/>
      <c r="Z373" s="30">
        <f t="shared" si="11"/>
        <v>0</v>
      </c>
      <c r="AA373" s="24"/>
      <c r="AB373" s="24"/>
      <c r="AC373" s="24"/>
      <c r="AD373" s="24"/>
    </row>
    <row r="374" spans="1:30" s="26" customFormat="1" ht="31" x14ac:dyDescent="0.35">
      <c r="A374" s="33" t="s">
        <v>1085</v>
      </c>
      <c r="B374" s="28" t="s">
        <v>171</v>
      </c>
      <c r="C374" s="28" t="s">
        <v>214</v>
      </c>
      <c r="D374" s="33" t="s">
        <v>1086</v>
      </c>
      <c r="E374" s="32" t="s">
        <v>1171</v>
      </c>
      <c r="F374" s="34" t="s">
        <v>1266</v>
      </c>
      <c r="G374" s="32" t="s">
        <v>1171</v>
      </c>
      <c r="H374" s="59" t="s">
        <v>1171</v>
      </c>
      <c r="I374" s="35">
        <v>0</v>
      </c>
      <c r="J374" s="35">
        <v>0</v>
      </c>
      <c r="K374" s="36">
        <v>0</v>
      </c>
      <c r="L374" s="37">
        <v>2</v>
      </c>
      <c r="M374" s="37">
        <v>40</v>
      </c>
      <c r="N374" s="43">
        <v>42</v>
      </c>
      <c r="O374" s="36">
        <v>42</v>
      </c>
      <c r="P374" s="36"/>
      <c r="Q374" s="60"/>
      <c r="R374" s="60"/>
      <c r="S374" s="60"/>
      <c r="T374" s="31">
        <f t="shared" si="10"/>
        <v>0</v>
      </c>
      <c r="U374" s="60"/>
      <c r="V374" s="24"/>
      <c r="W374" s="60"/>
      <c r="X374" s="60"/>
      <c r="Y374" s="60"/>
      <c r="Z374" s="30">
        <f t="shared" si="11"/>
        <v>0</v>
      </c>
      <c r="AA374" s="24"/>
      <c r="AB374" s="24"/>
      <c r="AC374" s="24"/>
      <c r="AD374" s="24"/>
    </row>
    <row r="375" spans="1:30" s="26" customFormat="1" ht="31" x14ac:dyDescent="0.35">
      <c r="A375" s="33" t="s">
        <v>1087</v>
      </c>
      <c r="B375" s="28" t="s">
        <v>171</v>
      </c>
      <c r="C375" s="28" t="s">
        <v>214</v>
      </c>
      <c r="D375" s="33" t="s">
        <v>1088</v>
      </c>
      <c r="E375" s="32" t="s">
        <v>1277</v>
      </c>
      <c r="F375" s="34" t="s">
        <v>1266</v>
      </c>
      <c r="G375" s="32" t="s">
        <v>1171</v>
      </c>
      <c r="H375" s="59" t="s">
        <v>1171</v>
      </c>
      <c r="I375" s="35">
        <v>0</v>
      </c>
      <c r="J375" s="35">
        <v>12</v>
      </c>
      <c r="K375" s="36">
        <v>12</v>
      </c>
      <c r="L375" s="37">
        <v>0</v>
      </c>
      <c r="M375" s="37">
        <v>1</v>
      </c>
      <c r="N375" s="43">
        <v>1</v>
      </c>
      <c r="O375" s="36">
        <v>13</v>
      </c>
      <c r="P375" s="36"/>
      <c r="Q375" s="60"/>
      <c r="R375" s="60"/>
      <c r="S375" s="60"/>
      <c r="T375" s="31">
        <f t="shared" si="10"/>
        <v>0</v>
      </c>
      <c r="U375" s="60"/>
      <c r="V375" s="24"/>
      <c r="W375" s="60"/>
      <c r="X375" s="60"/>
      <c r="Y375" s="60"/>
      <c r="Z375" s="30">
        <f t="shared" si="11"/>
        <v>0</v>
      </c>
      <c r="AA375" s="24"/>
      <c r="AB375" s="24"/>
      <c r="AC375" s="24"/>
      <c r="AD375" s="24"/>
    </row>
    <row r="376" spans="1:30" s="26" customFormat="1" ht="31" x14ac:dyDescent="0.35">
      <c r="A376" s="33" t="s">
        <v>1089</v>
      </c>
      <c r="B376" s="28" t="s">
        <v>171</v>
      </c>
      <c r="C376" s="28" t="s">
        <v>214</v>
      </c>
      <c r="D376" s="33" t="s">
        <v>1021</v>
      </c>
      <c r="E376" s="32" t="s">
        <v>1171</v>
      </c>
      <c r="F376" s="34" t="s">
        <v>1266</v>
      </c>
      <c r="G376" s="32" t="s">
        <v>1171</v>
      </c>
      <c r="H376" s="59" t="s">
        <v>1171</v>
      </c>
      <c r="I376" s="35">
        <v>0</v>
      </c>
      <c r="J376" s="35">
        <v>0</v>
      </c>
      <c r="K376" s="36">
        <v>0</v>
      </c>
      <c r="L376" s="37">
        <v>0</v>
      </c>
      <c r="M376" s="37">
        <v>1</v>
      </c>
      <c r="N376" s="43">
        <v>1</v>
      </c>
      <c r="O376" s="36">
        <v>1</v>
      </c>
      <c r="P376" s="36"/>
      <c r="Q376" s="60"/>
      <c r="R376" s="60"/>
      <c r="S376" s="60"/>
      <c r="T376" s="31">
        <f t="shared" si="10"/>
        <v>0</v>
      </c>
      <c r="U376" s="60"/>
      <c r="V376" s="24"/>
      <c r="W376" s="60"/>
      <c r="X376" s="60"/>
      <c r="Y376" s="60"/>
      <c r="Z376" s="30">
        <f t="shared" si="11"/>
        <v>0</v>
      </c>
      <c r="AA376" s="24"/>
      <c r="AB376" s="24"/>
      <c r="AC376" s="24"/>
      <c r="AD376" s="24"/>
    </row>
    <row r="377" spans="1:30" s="26" customFormat="1" ht="124" x14ac:dyDescent="0.35">
      <c r="A377" s="33" t="s">
        <v>1090</v>
      </c>
      <c r="B377" s="28" t="s">
        <v>171</v>
      </c>
      <c r="C377" s="28" t="s">
        <v>214</v>
      </c>
      <c r="D377" s="33" t="s">
        <v>1023</v>
      </c>
      <c r="E377" s="32" t="s">
        <v>1278</v>
      </c>
      <c r="F377" s="34" t="s">
        <v>1266</v>
      </c>
      <c r="G377" s="32" t="s">
        <v>1171</v>
      </c>
      <c r="H377" s="59" t="s">
        <v>1171</v>
      </c>
      <c r="I377" s="35">
        <v>0</v>
      </c>
      <c r="J377" s="35">
        <v>18</v>
      </c>
      <c r="K377" s="36">
        <v>18</v>
      </c>
      <c r="L377" s="37">
        <v>0</v>
      </c>
      <c r="M377" s="37">
        <v>1</v>
      </c>
      <c r="N377" s="43">
        <v>1</v>
      </c>
      <c r="O377" s="36">
        <v>19</v>
      </c>
      <c r="P377" s="36"/>
      <c r="Q377" s="60"/>
      <c r="R377" s="60"/>
      <c r="S377" s="60"/>
      <c r="T377" s="31">
        <f t="shared" si="10"/>
        <v>0</v>
      </c>
      <c r="U377" s="60"/>
      <c r="V377" s="24"/>
      <c r="W377" s="60"/>
      <c r="X377" s="60"/>
      <c r="Y377" s="60"/>
      <c r="Z377" s="30">
        <f t="shared" si="11"/>
        <v>0</v>
      </c>
      <c r="AA377" s="24"/>
      <c r="AB377" s="24"/>
      <c r="AC377" s="24"/>
      <c r="AD377" s="24"/>
    </row>
    <row r="378" spans="1:30" s="26" customFormat="1" ht="46.5" x14ac:dyDescent="0.35">
      <c r="A378" s="33" t="s">
        <v>1091</v>
      </c>
      <c r="B378" s="28" t="s">
        <v>171</v>
      </c>
      <c r="C378" s="28" t="s">
        <v>214</v>
      </c>
      <c r="D378" s="33" t="s">
        <v>1092</v>
      </c>
      <c r="E378" s="32" t="s">
        <v>1279</v>
      </c>
      <c r="F378" s="34" t="s">
        <v>1266</v>
      </c>
      <c r="G378" s="32" t="s">
        <v>1171</v>
      </c>
      <c r="H378" s="59" t="s">
        <v>1171</v>
      </c>
      <c r="I378" s="35">
        <v>1</v>
      </c>
      <c r="J378" s="35">
        <v>6</v>
      </c>
      <c r="K378" s="36">
        <v>7</v>
      </c>
      <c r="L378" s="37">
        <v>0</v>
      </c>
      <c r="M378" s="37">
        <v>7</v>
      </c>
      <c r="N378" s="43">
        <v>7</v>
      </c>
      <c r="O378" s="36">
        <v>14</v>
      </c>
      <c r="P378" s="36"/>
      <c r="Q378" s="60"/>
      <c r="R378" s="60"/>
      <c r="S378" s="60"/>
      <c r="T378" s="31">
        <f t="shared" si="10"/>
        <v>0</v>
      </c>
      <c r="U378" s="60"/>
      <c r="V378" s="24"/>
      <c r="W378" s="60"/>
      <c r="X378" s="60"/>
      <c r="Y378" s="60"/>
      <c r="Z378" s="30">
        <f t="shared" si="11"/>
        <v>0</v>
      </c>
      <c r="AA378" s="24"/>
      <c r="AB378" s="24"/>
      <c r="AC378" s="24"/>
      <c r="AD378" s="24"/>
    </row>
    <row r="379" spans="1:30" s="26" customFormat="1" ht="46.5" x14ac:dyDescent="0.35">
      <c r="A379" s="33" t="s">
        <v>1093</v>
      </c>
      <c r="B379" s="28" t="s">
        <v>171</v>
      </c>
      <c r="C379" s="28" t="s">
        <v>214</v>
      </c>
      <c r="D379" s="33" t="s">
        <v>1094</v>
      </c>
      <c r="E379" s="32" t="s">
        <v>1280</v>
      </c>
      <c r="F379" s="34" t="s">
        <v>1266</v>
      </c>
      <c r="G379" s="32" t="s">
        <v>1171</v>
      </c>
      <c r="H379" s="59" t="s">
        <v>1171</v>
      </c>
      <c r="I379" s="35">
        <v>0</v>
      </c>
      <c r="J379" s="35">
        <v>2</v>
      </c>
      <c r="K379" s="36">
        <v>2</v>
      </c>
      <c r="L379" s="37">
        <v>0</v>
      </c>
      <c r="M379" s="37">
        <v>0</v>
      </c>
      <c r="N379" s="43">
        <v>0</v>
      </c>
      <c r="O379" s="36">
        <v>2</v>
      </c>
      <c r="P379" s="36"/>
      <c r="Q379" s="60"/>
      <c r="R379" s="60"/>
      <c r="S379" s="60"/>
      <c r="T379" s="31">
        <f t="shared" si="10"/>
        <v>0</v>
      </c>
      <c r="U379" s="60"/>
      <c r="V379" s="24"/>
      <c r="W379" s="60"/>
      <c r="X379" s="60"/>
      <c r="Y379" s="60"/>
      <c r="Z379" s="30">
        <f t="shared" si="11"/>
        <v>0</v>
      </c>
      <c r="AA379" s="24"/>
      <c r="AB379" s="24"/>
      <c r="AC379" s="24"/>
      <c r="AD379" s="24"/>
    </row>
    <row r="380" spans="1:30" s="26" customFormat="1" ht="31" x14ac:dyDescent="0.35">
      <c r="A380" s="33" t="s">
        <v>1095</v>
      </c>
      <c r="B380" s="28" t="s">
        <v>171</v>
      </c>
      <c r="C380" s="28" t="s">
        <v>214</v>
      </c>
      <c r="D380" s="33" t="s">
        <v>1096</v>
      </c>
      <c r="E380" s="32" t="s">
        <v>1171</v>
      </c>
      <c r="F380" s="34" t="s">
        <v>1266</v>
      </c>
      <c r="G380" s="32" t="s">
        <v>1171</v>
      </c>
      <c r="H380" s="59" t="s">
        <v>1171</v>
      </c>
      <c r="I380" s="35">
        <v>0</v>
      </c>
      <c r="J380" s="35">
        <v>0</v>
      </c>
      <c r="K380" s="36">
        <v>0</v>
      </c>
      <c r="L380" s="37">
        <v>0</v>
      </c>
      <c r="M380" s="37">
        <v>6</v>
      </c>
      <c r="N380" s="43">
        <v>6</v>
      </c>
      <c r="O380" s="36">
        <v>6</v>
      </c>
      <c r="P380" s="36"/>
      <c r="Q380" s="60"/>
      <c r="R380" s="60"/>
      <c r="S380" s="60"/>
      <c r="T380" s="31">
        <f t="shared" si="10"/>
        <v>0</v>
      </c>
      <c r="U380" s="60"/>
      <c r="V380" s="24"/>
      <c r="W380" s="60"/>
      <c r="X380" s="60"/>
      <c r="Y380" s="60"/>
      <c r="Z380" s="30">
        <f t="shared" si="11"/>
        <v>0</v>
      </c>
      <c r="AA380" s="24"/>
      <c r="AB380" s="24"/>
      <c r="AC380" s="24"/>
      <c r="AD380" s="24"/>
    </row>
    <row r="381" spans="1:30" s="26" customFormat="1" ht="31" x14ac:dyDescent="0.35">
      <c r="A381" s="33" t="s">
        <v>1097</v>
      </c>
      <c r="B381" s="28" t="s">
        <v>171</v>
      </c>
      <c r="C381" s="28" t="s">
        <v>214</v>
      </c>
      <c r="D381" s="33" t="s">
        <v>1098</v>
      </c>
      <c r="E381" s="32" t="s">
        <v>1171</v>
      </c>
      <c r="F381" s="34" t="s">
        <v>1266</v>
      </c>
      <c r="G381" s="32" t="s">
        <v>1171</v>
      </c>
      <c r="H381" s="59" t="s">
        <v>1171</v>
      </c>
      <c r="I381" s="35">
        <v>0</v>
      </c>
      <c r="J381" s="35">
        <v>0</v>
      </c>
      <c r="K381" s="36">
        <v>0</v>
      </c>
      <c r="L381" s="37">
        <v>3</v>
      </c>
      <c r="M381" s="37">
        <v>1</v>
      </c>
      <c r="N381" s="43">
        <v>4</v>
      </c>
      <c r="O381" s="36">
        <v>4</v>
      </c>
      <c r="P381" s="36"/>
      <c r="Q381" s="60"/>
      <c r="R381" s="60"/>
      <c r="S381" s="60"/>
      <c r="T381" s="31">
        <f t="shared" si="10"/>
        <v>0</v>
      </c>
      <c r="U381" s="60"/>
      <c r="V381" s="24"/>
      <c r="W381" s="60"/>
      <c r="X381" s="60"/>
      <c r="Y381" s="60"/>
      <c r="Z381" s="30">
        <f t="shared" si="11"/>
        <v>0</v>
      </c>
      <c r="AA381" s="24"/>
      <c r="AB381" s="24"/>
      <c r="AC381" s="24"/>
      <c r="AD381" s="24"/>
    </row>
    <row r="382" spans="1:30" s="26" customFormat="1" ht="31" x14ac:dyDescent="0.35">
      <c r="A382" s="33" t="s">
        <v>1099</v>
      </c>
      <c r="B382" s="28" t="s">
        <v>171</v>
      </c>
      <c r="C382" s="28" t="s">
        <v>214</v>
      </c>
      <c r="D382" s="33" t="s">
        <v>1100</v>
      </c>
      <c r="E382" s="32" t="s">
        <v>1171</v>
      </c>
      <c r="F382" s="34" t="s">
        <v>1266</v>
      </c>
      <c r="G382" s="32" t="s">
        <v>1171</v>
      </c>
      <c r="H382" s="59" t="s">
        <v>1171</v>
      </c>
      <c r="I382" s="35">
        <v>0</v>
      </c>
      <c r="J382" s="35">
        <v>0</v>
      </c>
      <c r="K382" s="36">
        <v>0</v>
      </c>
      <c r="L382" s="37">
        <v>1</v>
      </c>
      <c r="M382" s="37">
        <v>2</v>
      </c>
      <c r="N382" s="43">
        <v>3</v>
      </c>
      <c r="O382" s="36">
        <v>3</v>
      </c>
      <c r="P382" s="36"/>
      <c r="Q382" s="60"/>
      <c r="R382" s="60"/>
      <c r="S382" s="60"/>
      <c r="T382" s="31">
        <f t="shared" si="10"/>
        <v>0</v>
      </c>
      <c r="U382" s="60"/>
      <c r="V382" s="24"/>
      <c r="W382" s="60"/>
      <c r="X382" s="60"/>
      <c r="Y382" s="60"/>
      <c r="Z382" s="30">
        <f t="shared" si="11"/>
        <v>0</v>
      </c>
      <c r="AA382" s="24"/>
      <c r="AB382" s="24"/>
      <c r="AC382" s="24"/>
      <c r="AD382" s="24"/>
    </row>
    <row r="383" spans="1:30" s="26" customFormat="1" ht="31" x14ac:dyDescent="0.35">
      <c r="A383" s="33" t="s">
        <v>1101</v>
      </c>
      <c r="B383" s="28" t="s">
        <v>171</v>
      </c>
      <c r="C383" s="28" t="s">
        <v>214</v>
      </c>
      <c r="D383" s="33" t="s">
        <v>1102</v>
      </c>
      <c r="E383" s="32" t="s">
        <v>1171</v>
      </c>
      <c r="F383" s="34" t="s">
        <v>1266</v>
      </c>
      <c r="G383" s="32" t="s">
        <v>1171</v>
      </c>
      <c r="H383" s="59" t="s">
        <v>1171</v>
      </c>
      <c r="I383" s="35">
        <v>0</v>
      </c>
      <c r="J383" s="35">
        <v>0</v>
      </c>
      <c r="K383" s="36">
        <v>0</v>
      </c>
      <c r="L383" s="37">
        <v>10</v>
      </c>
      <c r="M383" s="37">
        <v>3</v>
      </c>
      <c r="N383" s="43">
        <v>13</v>
      </c>
      <c r="O383" s="36">
        <v>13</v>
      </c>
      <c r="P383" s="36"/>
      <c r="Q383" s="60"/>
      <c r="R383" s="60"/>
      <c r="S383" s="60"/>
      <c r="T383" s="31">
        <f t="shared" si="10"/>
        <v>0</v>
      </c>
      <c r="U383" s="60"/>
      <c r="V383" s="24"/>
      <c r="W383" s="60"/>
      <c r="X383" s="60"/>
      <c r="Y383" s="60"/>
      <c r="Z383" s="30">
        <f t="shared" si="11"/>
        <v>0</v>
      </c>
      <c r="AA383" s="24"/>
      <c r="AB383" s="24"/>
      <c r="AC383" s="24"/>
      <c r="AD383" s="24"/>
    </row>
    <row r="384" spans="1:30" s="26" customFormat="1" ht="31" x14ac:dyDescent="0.35">
      <c r="A384" s="33" t="s">
        <v>1103</v>
      </c>
      <c r="B384" s="28" t="s">
        <v>171</v>
      </c>
      <c r="C384" s="28" t="s">
        <v>214</v>
      </c>
      <c r="D384" s="33" t="s">
        <v>1104</v>
      </c>
      <c r="E384" s="32" t="s">
        <v>1171</v>
      </c>
      <c r="F384" s="34" t="s">
        <v>1266</v>
      </c>
      <c r="G384" s="32" t="s">
        <v>1171</v>
      </c>
      <c r="H384" s="59" t="s">
        <v>1171</v>
      </c>
      <c r="I384" s="35">
        <v>0</v>
      </c>
      <c r="J384" s="35">
        <v>0</v>
      </c>
      <c r="K384" s="36">
        <v>0</v>
      </c>
      <c r="L384" s="37">
        <v>0</v>
      </c>
      <c r="M384" s="37">
        <v>1</v>
      </c>
      <c r="N384" s="43">
        <v>1</v>
      </c>
      <c r="O384" s="36">
        <v>1</v>
      </c>
      <c r="P384" s="36"/>
      <c r="Q384" s="60"/>
      <c r="R384" s="60"/>
      <c r="S384" s="60"/>
      <c r="T384" s="31">
        <f t="shared" si="10"/>
        <v>0</v>
      </c>
      <c r="U384" s="60"/>
      <c r="V384" s="24"/>
      <c r="W384" s="60"/>
      <c r="X384" s="60"/>
      <c r="Y384" s="60"/>
      <c r="Z384" s="30">
        <f t="shared" si="11"/>
        <v>0</v>
      </c>
      <c r="AA384" s="24"/>
      <c r="AB384" s="24"/>
      <c r="AC384" s="24"/>
      <c r="AD384" s="24"/>
    </row>
    <row r="385" spans="1:30" s="26" customFormat="1" ht="31" x14ac:dyDescent="0.35">
      <c r="A385" s="33" t="s">
        <v>1105</v>
      </c>
      <c r="B385" s="28" t="s">
        <v>171</v>
      </c>
      <c r="C385" s="28" t="s">
        <v>214</v>
      </c>
      <c r="D385" s="33" t="s">
        <v>1106</v>
      </c>
      <c r="E385" s="32" t="s">
        <v>1171</v>
      </c>
      <c r="F385" s="34" t="s">
        <v>1266</v>
      </c>
      <c r="G385" s="32" t="s">
        <v>1171</v>
      </c>
      <c r="H385" s="59" t="s">
        <v>1171</v>
      </c>
      <c r="I385" s="35">
        <v>0</v>
      </c>
      <c r="J385" s="35">
        <v>0</v>
      </c>
      <c r="K385" s="36">
        <v>0</v>
      </c>
      <c r="L385" s="37">
        <v>4</v>
      </c>
      <c r="M385" s="37">
        <v>0</v>
      </c>
      <c r="N385" s="43">
        <v>4</v>
      </c>
      <c r="O385" s="36">
        <v>4</v>
      </c>
      <c r="P385" s="36"/>
      <c r="Q385" s="60"/>
      <c r="R385" s="60"/>
      <c r="S385" s="60"/>
      <c r="T385" s="31">
        <f t="shared" si="10"/>
        <v>0</v>
      </c>
      <c r="U385" s="60"/>
      <c r="V385" s="24"/>
      <c r="W385" s="60"/>
      <c r="X385" s="60"/>
      <c r="Y385" s="60"/>
      <c r="Z385" s="30">
        <f t="shared" si="11"/>
        <v>0</v>
      </c>
      <c r="AA385" s="24"/>
      <c r="AB385" s="24"/>
      <c r="AC385" s="24"/>
      <c r="AD385" s="24"/>
    </row>
    <row r="386" spans="1:30" s="26" customFormat="1" ht="31" x14ac:dyDescent="0.35">
      <c r="A386" s="33" t="s">
        <v>1107</v>
      </c>
      <c r="B386" s="28" t="s">
        <v>171</v>
      </c>
      <c r="C386" s="28" t="s">
        <v>214</v>
      </c>
      <c r="D386" s="33" t="s">
        <v>1108</v>
      </c>
      <c r="E386" s="32" t="s">
        <v>1171</v>
      </c>
      <c r="F386" s="34" t="s">
        <v>1266</v>
      </c>
      <c r="G386" s="32" t="s">
        <v>1171</v>
      </c>
      <c r="H386" s="59" t="s">
        <v>1171</v>
      </c>
      <c r="I386" s="35">
        <v>0</v>
      </c>
      <c r="J386" s="35">
        <v>0</v>
      </c>
      <c r="K386" s="36">
        <v>0</v>
      </c>
      <c r="L386" s="37">
        <v>2</v>
      </c>
      <c r="M386" s="37">
        <v>2</v>
      </c>
      <c r="N386" s="43">
        <v>4</v>
      </c>
      <c r="O386" s="36">
        <v>4</v>
      </c>
      <c r="P386" s="36"/>
      <c r="Q386" s="60"/>
      <c r="R386" s="60"/>
      <c r="S386" s="60"/>
      <c r="T386" s="31">
        <f t="shared" si="10"/>
        <v>0</v>
      </c>
      <c r="U386" s="60"/>
      <c r="V386" s="24"/>
      <c r="W386" s="60"/>
      <c r="X386" s="60"/>
      <c r="Y386" s="60"/>
      <c r="Z386" s="30">
        <f t="shared" si="11"/>
        <v>0</v>
      </c>
      <c r="AA386" s="24"/>
      <c r="AB386" s="24"/>
      <c r="AC386" s="24"/>
      <c r="AD386" s="24"/>
    </row>
    <row r="387" spans="1:30" s="26" customFormat="1" ht="31" x14ac:dyDescent="0.35">
      <c r="A387" s="33" t="s">
        <v>1109</v>
      </c>
      <c r="B387" s="28" t="s">
        <v>171</v>
      </c>
      <c r="C387" s="28" t="s">
        <v>214</v>
      </c>
      <c r="D387" s="33" t="s">
        <v>1110</v>
      </c>
      <c r="E387" s="32" t="s">
        <v>1171</v>
      </c>
      <c r="F387" s="34" t="s">
        <v>1266</v>
      </c>
      <c r="G387" s="32" t="s">
        <v>1171</v>
      </c>
      <c r="H387" s="59" t="s">
        <v>1171</v>
      </c>
      <c r="I387" s="35">
        <v>0</v>
      </c>
      <c r="J387" s="35">
        <v>0</v>
      </c>
      <c r="K387" s="36">
        <v>0</v>
      </c>
      <c r="L387" s="37">
        <v>6</v>
      </c>
      <c r="M387" s="37">
        <v>1</v>
      </c>
      <c r="N387" s="43">
        <v>7</v>
      </c>
      <c r="O387" s="36">
        <v>7</v>
      </c>
      <c r="P387" s="36"/>
      <c r="Q387" s="60"/>
      <c r="R387" s="60"/>
      <c r="S387" s="60"/>
      <c r="T387" s="31">
        <f t="shared" si="10"/>
        <v>0</v>
      </c>
      <c r="U387" s="60"/>
      <c r="V387" s="24"/>
      <c r="W387" s="60"/>
      <c r="X387" s="60"/>
      <c r="Y387" s="60"/>
      <c r="Z387" s="30">
        <f t="shared" si="11"/>
        <v>0</v>
      </c>
      <c r="AA387" s="24"/>
      <c r="AB387" s="24"/>
      <c r="AC387" s="24"/>
      <c r="AD387" s="24"/>
    </row>
    <row r="388" spans="1:30" s="26" customFormat="1" ht="31" x14ac:dyDescent="0.35">
      <c r="A388" s="33" t="s">
        <v>1111</v>
      </c>
      <c r="B388" s="28" t="s">
        <v>171</v>
      </c>
      <c r="C388" s="28" t="s">
        <v>214</v>
      </c>
      <c r="D388" s="33" t="s">
        <v>1112</v>
      </c>
      <c r="E388" s="32" t="s">
        <v>1171</v>
      </c>
      <c r="F388" s="34" t="s">
        <v>1266</v>
      </c>
      <c r="G388" s="32" t="s">
        <v>1171</v>
      </c>
      <c r="H388" s="59" t="s">
        <v>1171</v>
      </c>
      <c r="I388" s="35">
        <v>0</v>
      </c>
      <c r="J388" s="35">
        <v>0</v>
      </c>
      <c r="K388" s="36">
        <v>0</v>
      </c>
      <c r="L388" s="37">
        <v>1</v>
      </c>
      <c r="M388" s="37">
        <v>2</v>
      </c>
      <c r="N388" s="43">
        <v>3</v>
      </c>
      <c r="O388" s="36">
        <v>3</v>
      </c>
      <c r="P388" s="36"/>
      <c r="Q388" s="60"/>
      <c r="R388" s="60"/>
      <c r="S388" s="60"/>
      <c r="T388" s="31">
        <f t="shared" si="10"/>
        <v>0</v>
      </c>
      <c r="U388" s="60"/>
      <c r="V388" s="24"/>
      <c r="W388" s="60"/>
      <c r="X388" s="60"/>
      <c r="Y388" s="60"/>
      <c r="Z388" s="30">
        <f t="shared" si="11"/>
        <v>0</v>
      </c>
      <c r="AA388" s="24"/>
      <c r="AB388" s="24"/>
      <c r="AC388" s="24"/>
      <c r="AD388" s="24"/>
    </row>
    <row r="389" spans="1:30" s="26" customFormat="1" ht="31" x14ac:dyDescent="0.35">
      <c r="A389" s="33" t="s">
        <v>1113</v>
      </c>
      <c r="B389" s="28" t="s">
        <v>171</v>
      </c>
      <c r="C389" s="28" t="s">
        <v>214</v>
      </c>
      <c r="D389" s="33" t="s">
        <v>1114</v>
      </c>
      <c r="E389" s="32" t="s">
        <v>1171</v>
      </c>
      <c r="F389" s="34" t="s">
        <v>1266</v>
      </c>
      <c r="G389" s="32" t="s">
        <v>1171</v>
      </c>
      <c r="H389" s="59" t="s">
        <v>1171</v>
      </c>
      <c r="I389" s="35">
        <v>0</v>
      </c>
      <c r="J389" s="35">
        <v>0</v>
      </c>
      <c r="K389" s="36">
        <v>0</v>
      </c>
      <c r="L389" s="37">
        <v>2</v>
      </c>
      <c r="M389" s="37">
        <v>2</v>
      </c>
      <c r="N389" s="43">
        <v>4</v>
      </c>
      <c r="O389" s="36">
        <v>4</v>
      </c>
      <c r="P389" s="36"/>
      <c r="Q389" s="60"/>
      <c r="R389" s="60"/>
      <c r="S389" s="60"/>
      <c r="T389" s="31">
        <f t="shared" ref="T389:T438" si="12">SUM(Q389:S389)</f>
        <v>0</v>
      </c>
      <c r="U389" s="60"/>
      <c r="V389" s="24"/>
      <c r="W389" s="60"/>
      <c r="X389" s="60"/>
      <c r="Y389" s="60"/>
      <c r="Z389" s="30">
        <f t="shared" ref="Z389:Z438" si="13">SUM(W389:Y389)</f>
        <v>0</v>
      </c>
      <c r="AA389" s="24"/>
      <c r="AB389" s="24"/>
      <c r="AC389" s="24"/>
      <c r="AD389" s="24"/>
    </row>
    <row r="390" spans="1:30" s="26" customFormat="1" ht="31" x14ac:dyDescent="0.35">
      <c r="A390" s="33" t="s">
        <v>1115</v>
      </c>
      <c r="B390" s="28" t="s">
        <v>171</v>
      </c>
      <c r="C390" s="28" t="s">
        <v>214</v>
      </c>
      <c r="D390" s="33" t="s">
        <v>1116</v>
      </c>
      <c r="E390" s="32" t="s">
        <v>1171</v>
      </c>
      <c r="F390" s="34" t="s">
        <v>1266</v>
      </c>
      <c r="G390" s="32" t="s">
        <v>1171</v>
      </c>
      <c r="H390" s="59" t="s">
        <v>1171</v>
      </c>
      <c r="I390" s="35">
        <v>0</v>
      </c>
      <c r="J390" s="35">
        <v>0</v>
      </c>
      <c r="K390" s="36">
        <v>0</v>
      </c>
      <c r="L390" s="37">
        <v>0</v>
      </c>
      <c r="M390" s="37">
        <v>0</v>
      </c>
      <c r="N390" s="43">
        <v>0</v>
      </c>
      <c r="O390" s="36">
        <v>0</v>
      </c>
      <c r="P390" s="36"/>
      <c r="Q390" s="60"/>
      <c r="R390" s="60"/>
      <c r="S390" s="60"/>
      <c r="T390" s="31">
        <f t="shared" si="12"/>
        <v>0</v>
      </c>
      <c r="U390" s="60"/>
      <c r="V390" s="24"/>
      <c r="W390" s="60"/>
      <c r="X390" s="60"/>
      <c r="Y390" s="60"/>
      <c r="Z390" s="30">
        <f t="shared" si="13"/>
        <v>0</v>
      </c>
      <c r="AA390" s="24"/>
      <c r="AB390" s="24"/>
      <c r="AC390" s="24"/>
      <c r="AD390" s="24"/>
    </row>
    <row r="391" spans="1:30" s="26" customFormat="1" ht="31" x14ac:dyDescent="0.35">
      <c r="A391" s="33" t="s">
        <v>1117</v>
      </c>
      <c r="B391" s="28" t="s">
        <v>171</v>
      </c>
      <c r="C391" s="28" t="s">
        <v>216</v>
      </c>
      <c r="D391" s="33" t="s">
        <v>145</v>
      </c>
      <c r="E391" s="32"/>
      <c r="F391" s="34" t="s">
        <v>1281</v>
      </c>
      <c r="G391" s="32" t="s">
        <v>1171</v>
      </c>
      <c r="H391" s="59" t="s">
        <v>1171</v>
      </c>
      <c r="I391" s="35">
        <v>0</v>
      </c>
      <c r="J391" s="35">
        <v>0</v>
      </c>
      <c r="K391" s="36">
        <v>0</v>
      </c>
      <c r="L391" s="37">
        <v>0</v>
      </c>
      <c r="M391" s="37">
        <v>0</v>
      </c>
      <c r="N391" s="43">
        <v>0</v>
      </c>
      <c r="O391" s="36">
        <v>0</v>
      </c>
      <c r="P391" s="36"/>
      <c r="Q391" s="60"/>
      <c r="R391" s="60"/>
      <c r="S391" s="60"/>
      <c r="T391" s="31">
        <f t="shared" si="12"/>
        <v>0</v>
      </c>
      <c r="U391" s="60"/>
      <c r="V391" s="24"/>
      <c r="W391" s="60"/>
      <c r="X391" s="60"/>
      <c r="Y391" s="60"/>
      <c r="Z391" s="30">
        <f t="shared" si="13"/>
        <v>0</v>
      </c>
      <c r="AA391" s="24"/>
      <c r="AB391" s="24"/>
      <c r="AC391" s="24"/>
      <c r="AD391" s="24"/>
    </row>
    <row r="392" spans="1:30" s="26" customFormat="1" ht="31" x14ac:dyDescent="0.35">
      <c r="A392" s="33" t="s">
        <v>1118</v>
      </c>
      <c r="B392" s="28" t="s">
        <v>171</v>
      </c>
      <c r="C392" s="28" t="s">
        <v>216</v>
      </c>
      <c r="D392" s="33" t="s">
        <v>1119</v>
      </c>
      <c r="E392" s="32"/>
      <c r="F392" s="34" t="s">
        <v>1281</v>
      </c>
      <c r="G392" s="32" t="s">
        <v>1171</v>
      </c>
      <c r="H392" s="59" t="s">
        <v>1171</v>
      </c>
      <c r="I392" s="35">
        <v>0</v>
      </c>
      <c r="J392" s="35">
        <v>0</v>
      </c>
      <c r="K392" s="36">
        <v>0</v>
      </c>
      <c r="L392" s="37">
        <v>0</v>
      </c>
      <c r="M392" s="37">
        <v>0</v>
      </c>
      <c r="N392" s="43">
        <v>0</v>
      </c>
      <c r="O392" s="36">
        <v>0</v>
      </c>
      <c r="P392" s="36"/>
      <c r="Q392" s="60"/>
      <c r="R392" s="60"/>
      <c r="S392" s="60"/>
      <c r="T392" s="31">
        <f t="shared" si="12"/>
        <v>0</v>
      </c>
      <c r="U392" s="60"/>
      <c r="V392" s="24"/>
      <c r="W392" s="60"/>
      <c r="X392" s="60"/>
      <c r="Y392" s="60"/>
      <c r="Z392" s="30">
        <f t="shared" si="13"/>
        <v>0</v>
      </c>
      <c r="AA392" s="24"/>
      <c r="AB392" s="24"/>
      <c r="AC392" s="24"/>
      <c r="AD392" s="24"/>
    </row>
    <row r="393" spans="1:30" s="26" customFormat="1" ht="46.5" x14ac:dyDescent="0.35">
      <c r="A393" s="33" t="s">
        <v>1120</v>
      </c>
      <c r="B393" s="28" t="s">
        <v>171</v>
      </c>
      <c r="C393" s="28" t="s">
        <v>216</v>
      </c>
      <c r="D393" s="33" t="s">
        <v>1121</v>
      </c>
      <c r="E393" s="32"/>
      <c r="F393" s="34" t="s">
        <v>1281</v>
      </c>
      <c r="G393" s="32" t="s">
        <v>1171</v>
      </c>
      <c r="H393" s="59" t="s">
        <v>1171</v>
      </c>
      <c r="I393" s="35">
        <v>0</v>
      </c>
      <c r="J393" s="35">
        <v>0</v>
      </c>
      <c r="K393" s="36">
        <v>0</v>
      </c>
      <c r="L393" s="37">
        <v>1</v>
      </c>
      <c r="M393" s="37">
        <v>16</v>
      </c>
      <c r="N393" s="43">
        <v>17</v>
      </c>
      <c r="O393" s="36">
        <v>17</v>
      </c>
      <c r="P393" s="36"/>
      <c r="Q393" s="60"/>
      <c r="R393" s="60"/>
      <c r="S393" s="60"/>
      <c r="T393" s="31">
        <f t="shared" si="12"/>
        <v>0</v>
      </c>
      <c r="U393" s="60"/>
      <c r="V393" s="24"/>
      <c r="W393" s="60"/>
      <c r="X393" s="60"/>
      <c r="Y393" s="60"/>
      <c r="Z393" s="30">
        <f t="shared" si="13"/>
        <v>0</v>
      </c>
      <c r="AA393" s="24"/>
      <c r="AB393" s="24"/>
      <c r="AC393" s="24"/>
      <c r="AD393" s="24"/>
    </row>
    <row r="394" spans="1:30" s="26" customFormat="1" ht="31" x14ac:dyDescent="0.35">
      <c r="A394" s="33" t="s">
        <v>1122</v>
      </c>
      <c r="B394" s="28" t="s">
        <v>171</v>
      </c>
      <c r="C394" s="28" t="s">
        <v>216</v>
      </c>
      <c r="D394" s="33" t="s">
        <v>1123</v>
      </c>
      <c r="E394" s="32"/>
      <c r="F394" s="34" t="s">
        <v>1281</v>
      </c>
      <c r="G394" s="32" t="s">
        <v>1171</v>
      </c>
      <c r="H394" s="59" t="s">
        <v>1171</v>
      </c>
      <c r="I394" s="35">
        <v>0</v>
      </c>
      <c r="J394" s="35">
        <v>0</v>
      </c>
      <c r="K394" s="36">
        <v>0</v>
      </c>
      <c r="L394" s="37">
        <v>1</v>
      </c>
      <c r="M394" s="37">
        <v>4</v>
      </c>
      <c r="N394" s="43">
        <v>5</v>
      </c>
      <c r="O394" s="36">
        <v>5</v>
      </c>
      <c r="P394" s="36"/>
      <c r="Q394" s="60"/>
      <c r="R394" s="60"/>
      <c r="S394" s="60"/>
      <c r="T394" s="31">
        <f t="shared" si="12"/>
        <v>0</v>
      </c>
      <c r="U394" s="60"/>
      <c r="V394" s="24"/>
      <c r="W394" s="60"/>
      <c r="X394" s="60"/>
      <c r="Y394" s="60"/>
      <c r="Z394" s="30">
        <f t="shared" si="13"/>
        <v>0</v>
      </c>
      <c r="AA394" s="24"/>
      <c r="AB394" s="24"/>
      <c r="AC394" s="24"/>
      <c r="AD394" s="24"/>
    </row>
    <row r="395" spans="1:30" s="26" customFormat="1" ht="31" x14ac:dyDescent="0.35">
      <c r="A395" s="33" t="s">
        <v>1124</v>
      </c>
      <c r="B395" s="28" t="s">
        <v>171</v>
      </c>
      <c r="C395" s="28" t="s">
        <v>216</v>
      </c>
      <c r="D395" s="33" t="s">
        <v>1125</v>
      </c>
      <c r="E395" s="32"/>
      <c r="F395" s="34" t="s">
        <v>1281</v>
      </c>
      <c r="G395" s="32" t="s">
        <v>1171</v>
      </c>
      <c r="H395" s="59" t="s">
        <v>1171</v>
      </c>
      <c r="I395" s="35">
        <v>0</v>
      </c>
      <c r="J395" s="35">
        <v>0</v>
      </c>
      <c r="K395" s="36">
        <v>0</v>
      </c>
      <c r="L395" s="37">
        <v>1</v>
      </c>
      <c r="M395" s="37">
        <v>4</v>
      </c>
      <c r="N395" s="43">
        <v>5</v>
      </c>
      <c r="O395" s="36">
        <v>5</v>
      </c>
      <c r="P395" s="36"/>
      <c r="Q395" s="60"/>
      <c r="R395" s="60"/>
      <c r="S395" s="60"/>
      <c r="T395" s="31">
        <f t="shared" si="12"/>
        <v>0</v>
      </c>
      <c r="U395" s="60"/>
      <c r="V395" s="24"/>
      <c r="W395" s="60"/>
      <c r="X395" s="60"/>
      <c r="Y395" s="60"/>
      <c r="Z395" s="30">
        <f t="shared" si="13"/>
        <v>0</v>
      </c>
      <c r="AA395" s="24"/>
      <c r="AB395" s="24"/>
      <c r="AC395" s="24"/>
      <c r="AD395" s="24"/>
    </row>
    <row r="396" spans="1:30" s="26" customFormat="1" ht="31" x14ac:dyDescent="0.35">
      <c r="A396" s="33" t="s">
        <v>1126</v>
      </c>
      <c r="B396" s="28" t="s">
        <v>171</v>
      </c>
      <c r="C396" s="28" t="s">
        <v>216</v>
      </c>
      <c r="D396" s="33" t="s">
        <v>1127</v>
      </c>
      <c r="E396" s="32"/>
      <c r="F396" s="34" t="s">
        <v>1281</v>
      </c>
      <c r="G396" s="32" t="s">
        <v>1171</v>
      </c>
      <c r="H396" s="59" t="s">
        <v>1171</v>
      </c>
      <c r="I396" s="35">
        <v>0</v>
      </c>
      <c r="J396" s="35">
        <v>0</v>
      </c>
      <c r="K396" s="36">
        <v>0</v>
      </c>
      <c r="L396" s="37">
        <v>0</v>
      </c>
      <c r="M396" s="37">
        <v>0</v>
      </c>
      <c r="N396" s="43">
        <v>0</v>
      </c>
      <c r="O396" s="36">
        <v>0</v>
      </c>
      <c r="P396" s="36"/>
      <c r="Q396" s="60"/>
      <c r="R396" s="60"/>
      <c r="S396" s="60"/>
      <c r="T396" s="31">
        <f t="shared" si="12"/>
        <v>0</v>
      </c>
      <c r="U396" s="60"/>
      <c r="V396" s="24"/>
      <c r="W396" s="60"/>
      <c r="X396" s="60"/>
      <c r="Y396" s="60"/>
      <c r="Z396" s="30">
        <f t="shared" si="13"/>
        <v>0</v>
      </c>
      <c r="AA396" s="24"/>
      <c r="AB396" s="24"/>
      <c r="AC396" s="24"/>
      <c r="AD396" s="24"/>
    </row>
    <row r="397" spans="1:30" s="26" customFormat="1" ht="46.5" x14ac:dyDescent="0.35">
      <c r="A397" s="33" t="s">
        <v>1128</v>
      </c>
      <c r="B397" s="28" t="s">
        <v>171</v>
      </c>
      <c r="C397" s="28" t="s">
        <v>216</v>
      </c>
      <c r="D397" s="33" t="s">
        <v>1129</v>
      </c>
      <c r="E397" s="32"/>
      <c r="F397" s="34" t="s">
        <v>1281</v>
      </c>
      <c r="G397" s="32" t="s">
        <v>1171</v>
      </c>
      <c r="H397" s="59" t="s">
        <v>1171</v>
      </c>
      <c r="I397" s="35">
        <v>0</v>
      </c>
      <c r="J397" s="35">
        <v>0</v>
      </c>
      <c r="K397" s="36">
        <v>0</v>
      </c>
      <c r="L397" s="37">
        <v>0</v>
      </c>
      <c r="M397" s="37">
        <v>0</v>
      </c>
      <c r="N397" s="43">
        <v>0</v>
      </c>
      <c r="O397" s="36">
        <v>0</v>
      </c>
      <c r="P397" s="36"/>
      <c r="Q397" s="60"/>
      <c r="R397" s="60"/>
      <c r="S397" s="60"/>
      <c r="T397" s="31">
        <f t="shared" si="12"/>
        <v>0</v>
      </c>
      <c r="U397" s="60"/>
      <c r="V397" s="24"/>
      <c r="W397" s="60"/>
      <c r="X397" s="60"/>
      <c r="Y397" s="60"/>
      <c r="Z397" s="30">
        <f t="shared" si="13"/>
        <v>0</v>
      </c>
      <c r="AA397" s="24"/>
      <c r="AB397" s="24"/>
      <c r="AC397" s="24"/>
      <c r="AD397" s="24"/>
    </row>
    <row r="398" spans="1:30" s="26" customFormat="1" ht="31" x14ac:dyDescent="0.35">
      <c r="A398" s="33" t="s">
        <v>1130</v>
      </c>
      <c r="B398" s="28" t="s">
        <v>171</v>
      </c>
      <c r="C398" s="28" t="s">
        <v>216</v>
      </c>
      <c r="D398" s="33" t="s">
        <v>1131</v>
      </c>
      <c r="E398" s="32"/>
      <c r="F398" s="34" t="s">
        <v>1281</v>
      </c>
      <c r="G398" s="32" t="s">
        <v>1171</v>
      </c>
      <c r="H398" s="59" t="s">
        <v>1171</v>
      </c>
      <c r="I398" s="35">
        <v>0</v>
      </c>
      <c r="J398" s="35">
        <v>0</v>
      </c>
      <c r="K398" s="36">
        <v>0</v>
      </c>
      <c r="L398" s="37">
        <v>0</v>
      </c>
      <c r="M398" s="37">
        <v>9</v>
      </c>
      <c r="N398" s="43">
        <v>9</v>
      </c>
      <c r="O398" s="36">
        <v>9</v>
      </c>
      <c r="P398" s="36"/>
      <c r="Q398" s="60"/>
      <c r="R398" s="60"/>
      <c r="S398" s="60"/>
      <c r="T398" s="31">
        <f t="shared" si="12"/>
        <v>0</v>
      </c>
      <c r="U398" s="60"/>
      <c r="V398" s="24"/>
      <c r="W398" s="60"/>
      <c r="X398" s="60"/>
      <c r="Y398" s="60"/>
      <c r="Z398" s="30">
        <f t="shared" si="13"/>
        <v>0</v>
      </c>
      <c r="AA398" s="24"/>
      <c r="AB398" s="24"/>
      <c r="AC398" s="24"/>
      <c r="AD398" s="24"/>
    </row>
    <row r="399" spans="1:30" s="26" customFormat="1" ht="31" x14ac:dyDescent="0.35">
      <c r="A399" s="33" t="s">
        <v>1132</v>
      </c>
      <c r="B399" s="28" t="s">
        <v>171</v>
      </c>
      <c r="C399" s="28" t="s">
        <v>216</v>
      </c>
      <c r="D399" s="33" t="s">
        <v>1133</v>
      </c>
      <c r="E399" s="32"/>
      <c r="F399" s="34" t="s">
        <v>1281</v>
      </c>
      <c r="G399" s="32" t="s">
        <v>1171</v>
      </c>
      <c r="H399" s="59" t="s">
        <v>1171</v>
      </c>
      <c r="I399" s="35">
        <v>0</v>
      </c>
      <c r="J399" s="35">
        <v>0</v>
      </c>
      <c r="K399" s="36">
        <v>0</v>
      </c>
      <c r="L399" s="37">
        <v>0</v>
      </c>
      <c r="M399" s="37">
        <v>7</v>
      </c>
      <c r="N399" s="43">
        <v>7</v>
      </c>
      <c r="O399" s="36">
        <v>7</v>
      </c>
      <c r="P399" s="36"/>
      <c r="Q399" s="60"/>
      <c r="R399" s="60"/>
      <c r="S399" s="60"/>
      <c r="T399" s="31">
        <f t="shared" si="12"/>
        <v>0</v>
      </c>
      <c r="U399" s="60"/>
      <c r="V399" s="24"/>
      <c r="W399" s="60"/>
      <c r="X399" s="60"/>
      <c r="Y399" s="60"/>
      <c r="Z399" s="30">
        <f t="shared" si="13"/>
        <v>0</v>
      </c>
      <c r="AA399" s="24"/>
      <c r="AB399" s="24"/>
      <c r="AC399" s="24"/>
      <c r="AD399" s="24"/>
    </row>
    <row r="400" spans="1:30" s="26" customFormat="1" ht="31" x14ac:dyDescent="0.35">
      <c r="A400" s="33" t="s">
        <v>1134</v>
      </c>
      <c r="B400" s="28" t="s">
        <v>171</v>
      </c>
      <c r="C400" s="28" t="s">
        <v>216</v>
      </c>
      <c r="D400" s="33" t="s">
        <v>1135</v>
      </c>
      <c r="E400" s="32"/>
      <c r="F400" s="34" t="s">
        <v>1281</v>
      </c>
      <c r="G400" s="32" t="s">
        <v>1171</v>
      </c>
      <c r="H400" s="59" t="s">
        <v>1171</v>
      </c>
      <c r="I400" s="35">
        <v>0</v>
      </c>
      <c r="J400" s="35">
        <v>0</v>
      </c>
      <c r="K400" s="36">
        <v>0</v>
      </c>
      <c r="L400" s="37">
        <v>0</v>
      </c>
      <c r="M400" s="37">
        <v>1</v>
      </c>
      <c r="N400" s="43">
        <v>1</v>
      </c>
      <c r="O400" s="36">
        <v>1</v>
      </c>
      <c r="P400" s="36"/>
      <c r="Q400" s="60"/>
      <c r="R400" s="60"/>
      <c r="S400" s="60"/>
      <c r="T400" s="31">
        <f t="shared" si="12"/>
        <v>0</v>
      </c>
      <c r="U400" s="60"/>
      <c r="V400" s="24"/>
      <c r="W400" s="60"/>
      <c r="X400" s="60"/>
      <c r="Y400" s="60"/>
      <c r="Z400" s="30">
        <f t="shared" si="13"/>
        <v>0</v>
      </c>
      <c r="AA400" s="24"/>
      <c r="AB400" s="24"/>
      <c r="AC400" s="24"/>
      <c r="AD400" s="24"/>
    </row>
    <row r="401" spans="1:30" s="26" customFormat="1" ht="31" x14ac:dyDescent="0.35">
      <c r="A401" s="33" t="s">
        <v>1136</v>
      </c>
      <c r="B401" s="28" t="s">
        <v>171</v>
      </c>
      <c r="C401" s="28" t="s">
        <v>216</v>
      </c>
      <c r="D401" s="33" t="s">
        <v>1137</v>
      </c>
      <c r="E401" s="32"/>
      <c r="F401" s="34" t="s">
        <v>1281</v>
      </c>
      <c r="G401" s="32" t="s">
        <v>1171</v>
      </c>
      <c r="H401" s="59" t="s">
        <v>1171</v>
      </c>
      <c r="I401" s="35">
        <v>0</v>
      </c>
      <c r="J401" s="35">
        <v>0</v>
      </c>
      <c r="K401" s="36">
        <v>0</v>
      </c>
      <c r="L401" s="37">
        <v>1</v>
      </c>
      <c r="M401" s="37">
        <v>6</v>
      </c>
      <c r="N401" s="43">
        <v>7</v>
      </c>
      <c r="O401" s="36">
        <v>7</v>
      </c>
      <c r="P401" s="36"/>
      <c r="Q401" s="60"/>
      <c r="R401" s="60"/>
      <c r="S401" s="60"/>
      <c r="T401" s="31">
        <f t="shared" si="12"/>
        <v>0</v>
      </c>
      <c r="U401" s="60"/>
      <c r="V401" s="24"/>
      <c r="W401" s="60"/>
      <c r="X401" s="60"/>
      <c r="Y401" s="60"/>
      <c r="Z401" s="30">
        <f t="shared" si="13"/>
        <v>0</v>
      </c>
      <c r="AA401" s="24"/>
      <c r="AB401" s="24"/>
      <c r="AC401" s="24"/>
      <c r="AD401" s="24"/>
    </row>
    <row r="402" spans="1:30" s="26" customFormat="1" ht="31" x14ac:dyDescent="0.35">
      <c r="A402" s="33" t="s">
        <v>1138</v>
      </c>
      <c r="B402" s="28" t="s">
        <v>171</v>
      </c>
      <c r="C402" s="28" t="s">
        <v>216</v>
      </c>
      <c r="D402" s="33" t="s">
        <v>1139</v>
      </c>
      <c r="E402" s="32"/>
      <c r="F402" s="34" t="s">
        <v>1281</v>
      </c>
      <c r="G402" s="32" t="s">
        <v>1171</v>
      </c>
      <c r="H402" s="59" t="s">
        <v>1171</v>
      </c>
      <c r="I402" s="35">
        <v>0</v>
      </c>
      <c r="J402" s="35">
        <v>0</v>
      </c>
      <c r="K402" s="36">
        <v>0</v>
      </c>
      <c r="L402" s="37">
        <v>0</v>
      </c>
      <c r="M402" s="37">
        <v>13</v>
      </c>
      <c r="N402" s="43">
        <v>13</v>
      </c>
      <c r="O402" s="36">
        <v>13</v>
      </c>
      <c r="P402" s="36"/>
      <c r="Q402" s="60"/>
      <c r="R402" s="60"/>
      <c r="S402" s="60"/>
      <c r="T402" s="31">
        <f t="shared" si="12"/>
        <v>0</v>
      </c>
      <c r="U402" s="60"/>
      <c r="V402" s="24"/>
      <c r="W402" s="60"/>
      <c r="X402" s="60"/>
      <c r="Y402" s="60"/>
      <c r="Z402" s="30">
        <f t="shared" si="13"/>
        <v>0</v>
      </c>
      <c r="AA402" s="24"/>
      <c r="AB402" s="24"/>
      <c r="AC402" s="24"/>
      <c r="AD402" s="24"/>
    </row>
    <row r="403" spans="1:30" s="26" customFormat="1" ht="31" x14ac:dyDescent="0.35">
      <c r="A403" s="33" t="s">
        <v>1140</v>
      </c>
      <c r="B403" s="28" t="s">
        <v>171</v>
      </c>
      <c r="C403" s="28" t="s">
        <v>216</v>
      </c>
      <c r="D403" s="33" t="s">
        <v>1141</v>
      </c>
      <c r="E403" s="32"/>
      <c r="F403" s="34" t="s">
        <v>1281</v>
      </c>
      <c r="G403" s="32" t="s">
        <v>1171</v>
      </c>
      <c r="H403" s="59" t="s">
        <v>1171</v>
      </c>
      <c r="I403" s="35">
        <v>0</v>
      </c>
      <c r="J403" s="35">
        <v>0</v>
      </c>
      <c r="K403" s="36">
        <v>0</v>
      </c>
      <c r="L403" s="37">
        <v>0</v>
      </c>
      <c r="M403" s="37">
        <v>10</v>
      </c>
      <c r="N403" s="43">
        <v>10</v>
      </c>
      <c r="O403" s="36">
        <v>10</v>
      </c>
      <c r="P403" s="36"/>
      <c r="Q403" s="60"/>
      <c r="R403" s="60"/>
      <c r="S403" s="60"/>
      <c r="T403" s="31">
        <f t="shared" si="12"/>
        <v>0</v>
      </c>
      <c r="U403" s="60"/>
      <c r="V403" s="24"/>
      <c r="W403" s="60"/>
      <c r="X403" s="60"/>
      <c r="Y403" s="60"/>
      <c r="Z403" s="30">
        <f t="shared" si="13"/>
        <v>0</v>
      </c>
      <c r="AA403" s="24"/>
      <c r="AB403" s="24"/>
      <c r="AC403" s="24"/>
      <c r="AD403" s="24"/>
    </row>
    <row r="404" spans="1:30" s="26" customFormat="1" ht="31" x14ac:dyDescent="0.35">
      <c r="A404" s="33" t="s">
        <v>1142</v>
      </c>
      <c r="B404" s="28" t="s">
        <v>171</v>
      </c>
      <c r="C404" s="28" t="s">
        <v>216</v>
      </c>
      <c r="D404" s="33" t="s">
        <v>1143</v>
      </c>
      <c r="E404" s="32"/>
      <c r="F404" s="34" t="s">
        <v>1281</v>
      </c>
      <c r="G404" s="32" t="s">
        <v>1171</v>
      </c>
      <c r="H404" s="59" t="s">
        <v>1171</v>
      </c>
      <c r="I404" s="35">
        <v>0</v>
      </c>
      <c r="J404" s="35">
        <v>0</v>
      </c>
      <c r="K404" s="36">
        <v>0</v>
      </c>
      <c r="L404" s="37">
        <v>0</v>
      </c>
      <c r="M404" s="37">
        <v>0</v>
      </c>
      <c r="N404" s="43">
        <v>0</v>
      </c>
      <c r="O404" s="36">
        <v>0</v>
      </c>
      <c r="P404" s="36"/>
      <c r="Q404" s="60"/>
      <c r="R404" s="60"/>
      <c r="S404" s="60"/>
      <c r="T404" s="31">
        <f t="shared" si="12"/>
        <v>0</v>
      </c>
      <c r="U404" s="60"/>
      <c r="V404" s="24"/>
      <c r="W404" s="60"/>
      <c r="X404" s="60"/>
      <c r="Y404" s="60"/>
      <c r="Z404" s="30">
        <f t="shared" si="13"/>
        <v>0</v>
      </c>
      <c r="AA404" s="24"/>
      <c r="AB404" s="24"/>
      <c r="AC404" s="24"/>
      <c r="AD404" s="24"/>
    </row>
    <row r="405" spans="1:30" s="26" customFormat="1" ht="46.5" x14ac:dyDescent="0.35">
      <c r="A405" s="33" t="s">
        <v>1144</v>
      </c>
      <c r="B405" s="28" t="s">
        <v>171</v>
      </c>
      <c r="C405" s="28" t="s">
        <v>218</v>
      </c>
      <c r="D405" s="33" t="s">
        <v>145</v>
      </c>
      <c r="E405" s="32"/>
      <c r="F405" s="34" t="s">
        <v>1282</v>
      </c>
      <c r="G405" s="32" t="s">
        <v>1171</v>
      </c>
      <c r="H405" s="59"/>
      <c r="I405" s="35">
        <v>0</v>
      </c>
      <c r="J405" s="35">
        <v>0</v>
      </c>
      <c r="K405" s="36">
        <v>0</v>
      </c>
      <c r="L405" s="37">
        <v>0</v>
      </c>
      <c r="M405" s="37">
        <v>0</v>
      </c>
      <c r="N405" s="43">
        <v>0</v>
      </c>
      <c r="O405" s="36">
        <v>0</v>
      </c>
      <c r="P405" s="36"/>
      <c r="Q405" s="60"/>
      <c r="R405" s="60"/>
      <c r="S405" s="60"/>
      <c r="T405" s="31">
        <f t="shared" si="12"/>
        <v>0</v>
      </c>
      <c r="U405" s="60"/>
      <c r="V405" s="24"/>
      <c r="W405" s="60"/>
      <c r="X405" s="60"/>
      <c r="Y405" s="60"/>
      <c r="Z405" s="30">
        <f t="shared" si="13"/>
        <v>0</v>
      </c>
      <c r="AA405" s="24"/>
      <c r="AB405" s="24"/>
      <c r="AC405" s="24"/>
      <c r="AD405" s="24"/>
    </row>
    <row r="406" spans="1:30" s="26" customFormat="1" ht="46.5" x14ac:dyDescent="0.35">
      <c r="A406" s="33" t="s">
        <v>1145</v>
      </c>
      <c r="B406" s="28" t="s">
        <v>171</v>
      </c>
      <c r="C406" s="28" t="s">
        <v>218</v>
      </c>
      <c r="D406" s="33" t="s">
        <v>445</v>
      </c>
      <c r="E406" s="32"/>
      <c r="F406" s="34" t="s">
        <v>1282</v>
      </c>
      <c r="G406" s="32" t="s">
        <v>1171</v>
      </c>
      <c r="H406" s="59"/>
      <c r="I406" s="35">
        <v>0</v>
      </c>
      <c r="J406" s="35">
        <v>0</v>
      </c>
      <c r="K406" s="36">
        <v>0</v>
      </c>
      <c r="L406" s="37">
        <v>0</v>
      </c>
      <c r="M406" s="37">
        <v>9</v>
      </c>
      <c r="N406" s="43">
        <v>9</v>
      </c>
      <c r="O406" s="36">
        <v>9</v>
      </c>
      <c r="P406" s="36"/>
      <c r="Q406" s="60"/>
      <c r="R406" s="60"/>
      <c r="S406" s="60"/>
      <c r="T406" s="31">
        <f t="shared" si="12"/>
        <v>0</v>
      </c>
      <c r="U406" s="60"/>
      <c r="V406" s="24"/>
      <c r="W406" s="60"/>
      <c r="X406" s="60"/>
      <c r="Y406" s="60"/>
      <c r="Z406" s="30">
        <f t="shared" si="13"/>
        <v>0</v>
      </c>
      <c r="AA406" s="24"/>
      <c r="AB406" s="24"/>
      <c r="AC406" s="24"/>
      <c r="AD406" s="24"/>
    </row>
    <row r="407" spans="1:30" s="26" customFormat="1" ht="46.5" x14ac:dyDescent="0.35">
      <c r="A407" s="33" t="s">
        <v>1146</v>
      </c>
      <c r="B407" s="28" t="s">
        <v>171</v>
      </c>
      <c r="C407" s="28" t="s">
        <v>218</v>
      </c>
      <c r="D407" s="33" t="s">
        <v>169</v>
      </c>
      <c r="E407" s="32"/>
      <c r="F407" s="34" t="s">
        <v>1282</v>
      </c>
      <c r="G407" s="32" t="s">
        <v>1171</v>
      </c>
      <c r="H407" s="59"/>
      <c r="I407" s="35">
        <v>0</v>
      </c>
      <c r="J407" s="35">
        <v>0</v>
      </c>
      <c r="K407" s="36">
        <v>0</v>
      </c>
      <c r="L407" s="37">
        <v>0</v>
      </c>
      <c r="M407" s="37">
        <v>3</v>
      </c>
      <c r="N407" s="43">
        <v>3</v>
      </c>
      <c r="O407" s="36">
        <v>3</v>
      </c>
      <c r="P407" s="36"/>
      <c r="Q407" s="60"/>
      <c r="R407" s="60"/>
      <c r="S407" s="60"/>
      <c r="T407" s="31">
        <f t="shared" si="12"/>
        <v>0</v>
      </c>
      <c r="U407" s="60"/>
      <c r="V407" s="24"/>
      <c r="W407" s="60"/>
      <c r="X407" s="60"/>
      <c r="Y407" s="60"/>
      <c r="Z407" s="30">
        <f t="shared" si="13"/>
        <v>0</v>
      </c>
      <c r="AA407" s="24"/>
      <c r="AB407" s="24"/>
      <c r="AC407" s="24"/>
      <c r="AD407" s="24"/>
    </row>
    <row r="408" spans="1:30" s="26" customFormat="1" ht="46.5" x14ac:dyDescent="0.35">
      <c r="A408" s="33" t="s">
        <v>1147</v>
      </c>
      <c r="B408" s="28" t="s">
        <v>171</v>
      </c>
      <c r="C408" s="28" t="s">
        <v>218</v>
      </c>
      <c r="D408" s="33" t="s">
        <v>515</v>
      </c>
      <c r="E408" s="32"/>
      <c r="F408" s="34" t="s">
        <v>1282</v>
      </c>
      <c r="G408" s="32" t="s">
        <v>1171</v>
      </c>
      <c r="H408" s="59"/>
      <c r="I408" s="35">
        <v>0</v>
      </c>
      <c r="J408" s="35">
        <v>0</v>
      </c>
      <c r="K408" s="36">
        <v>0</v>
      </c>
      <c r="L408" s="37">
        <v>0</v>
      </c>
      <c r="M408" s="37">
        <v>1</v>
      </c>
      <c r="N408" s="43">
        <v>1</v>
      </c>
      <c r="O408" s="36">
        <v>1</v>
      </c>
      <c r="P408" s="36"/>
      <c r="Q408" s="60"/>
      <c r="R408" s="60"/>
      <c r="S408" s="60"/>
      <c r="T408" s="31">
        <f t="shared" si="12"/>
        <v>0</v>
      </c>
      <c r="U408" s="60"/>
      <c r="V408" s="24"/>
      <c r="W408" s="60"/>
      <c r="X408" s="60"/>
      <c r="Y408" s="60"/>
      <c r="Z408" s="30">
        <f t="shared" si="13"/>
        <v>0</v>
      </c>
      <c r="AA408" s="24"/>
      <c r="AB408" s="24"/>
      <c r="AC408" s="24"/>
      <c r="AD408" s="24"/>
    </row>
    <row r="409" spans="1:30" s="26" customFormat="1" ht="46.5" x14ac:dyDescent="0.35">
      <c r="A409" s="33" t="s">
        <v>1148</v>
      </c>
      <c r="B409" s="28" t="s">
        <v>171</v>
      </c>
      <c r="C409" s="28" t="s">
        <v>218</v>
      </c>
      <c r="D409" s="33" t="s">
        <v>453</v>
      </c>
      <c r="E409" s="32"/>
      <c r="F409" s="34" t="s">
        <v>1282</v>
      </c>
      <c r="G409" s="32" t="s">
        <v>1171</v>
      </c>
      <c r="H409" s="59"/>
      <c r="I409" s="35">
        <v>0</v>
      </c>
      <c r="J409" s="35">
        <v>0</v>
      </c>
      <c r="K409" s="36">
        <v>0</v>
      </c>
      <c r="L409" s="37">
        <v>0</v>
      </c>
      <c r="M409" s="37">
        <v>2</v>
      </c>
      <c r="N409" s="43">
        <v>2</v>
      </c>
      <c r="O409" s="36">
        <v>2</v>
      </c>
      <c r="P409" s="36"/>
      <c r="Q409" s="60"/>
      <c r="R409" s="60"/>
      <c r="S409" s="60"/>
      <c r="T409" s="31">
        <f t="shared" si="12"/>
        <v>0</v>
      </c>
      <c r="U409" s="60"/>
      <c r="V409" s="24"/>
      <c r="W409" s="60"/>
      <c r="X409" s="60"/>
      <c r="Y409" s="60"/>
      <c r="Z409" s="30">
        <f t="shared" si="13"/>
        <v>0</v>
      </c>
      <c r="AA409" s="24"/>
      <c r="AB409" s="24"/>
      <c r="AC409" s="24"/>
      <c r="AD409" s="24"/>
    </row>
    <row r="410" spans="1:30" s="26" customFormat="1" ht="46.5" x14ac:dyDescent="0.35">
      <c r="A410" s="33" t="s">
        <v>1149</v>
      </c>
      <c r="B410" s="28" t="s">
        <v>171</v>
      </c>
      <c r="C410" s="28" t="s">
        <v>218</v>
      </c>
      <c r="D410" s="33" t="s">
        <v>1150</v>
      </c>
      <c r="E410" s="32"/>
      <c r="F410" s="34" t="s">
        <v>1282</v>
      </c>
      <c r="G410" s="32" t="s">
        <v>1171</v>
      </c>
      <c r="H410" s="59"/>
      <c r="I410" s="35">
        <v>0</v>
      </c>
      <c r="J410" s="35">
        <v>0</v>
      </c>
      <c r="K410" s="36">
        <v>0</v>
      </c>
      <c r="L410" s="37">
        <v>0</v>
      </c>
      <c r="M410" s="37">
        <v>2</v>
      </c>
      <c r="N410" s="43">
        <v>2</v>
      </c>
      <c r="O410" s="36">
        <v>2</v>
      </c>
      <c r="P410" s="36"/>
      <c r="Q410" s="60"/>
      <c r="R410" s="60"/>
      <c r="S410" s="60"/>
      <c r="T410" s="31">
        <f t="shared" si="12"/>
        <v>0</v>
      </c>
      <c r="U410" s="60"/>
      <c r="V410" s="24"/>
      <c r="W410" s="60"/>
      <c r="X410" s="60"/>
      <c r="Y410" s="60"/>
      <c r="Z410" s="30">
        <f t="shared" si="13"/>
        <v>0</v>
      </c>
      <c r="AA410" s="24"/>
      <c r="AB410" s="24"/>
      <c r="AC410" s="24"/>
      <c r="AD410" s="24"/>
    </row>
    <row r="411" spans="1:30" s="26" customFormat="1" ht="46.5" x14ac:dyDescent="0.35">
      <c r="A411" s="33" t="s">
        <v>1151</v>
      </c>
      <c r="B411" s="28" t="s">
        <v>171</v>
      </c>
      <c r="C411" s="28" t="s">
        <v>218</v>
      </c>
      <c r="D411" s="33" t="s">
        <v>1152</v>
      </c>
      <c r="E411" s="32"/>
      <c r="F411" s="34" t="s">
        <v>1282</v>
      </c>
      <c r="G411" s="32" t="s">
        <v>1171</v>
      </c>
      <c r="H411" s="59"/>
      <c r="I411" s="35">
        <v>0</v>
      </c>
      <c r="J411" s="35">
        <v>0</v>
      </c>
      <c r="K411" s="36">
        <v>0</v>
      </c>
      <c r="L411" s="37">
        <v>0</v>
      </c>
      <c r="M411" s="37">
        <v>2</v>
      </c>
      <c r="N411" s="43">
        <v>2</v>
      </c>
      <c r="O411" s="36">
        <v>2</v>
      </c>
      <c r="P411" s="36"/>
      <c r="Q411" s="60"/>
      <c r="R411" s="60"/>
      <c r="S411" s="60"/>
      <c r="T411" s="31">
        <f t="shared" si="12"/>
        <v>0</v>
      </c>
      <c r="U411" s="60"/>
      <c r="V411" s="24"/>
      <c r="W411" s="60"/>
      <c r="X411" s="60"/>
      <c r="Y411" s="60"/>
      <c r="Z411" s="30">
        <f t="shared" si="13"/>
        <v>0</v>
      </c>
      <c r="AA411" s="24"/>
      <c r="AB411" s="24"/>
      <c r="AC411" s="24"/>
      <c r="AD411" s="24"/>
    </row>
    <row r="412" spans="1:30" s="26" customFormat="1" ht="46.5" x14ac:dyDescent="0.35">
      <c r="A412" s="33" t="s">
        <v>1153</v>
      </c>
      <c r="B412" s="28" t="s">
        <v>171</v>
      </c>
      <c r="C412" s="28" t="s">
        <v>218</v>
      </c>
      <c r="D412" s="33" t="s">
        <v>459</v>
      </c>
      <c r="E412" s="32"/>
      <c r="F412" s="34" t="s">
        <v>1282</v>
      </c>
      <c r="G412" s="32" t="s">
        <v>1171</v>
      </c>
      <c r="H412" s="59"/>
      <c r="I412" s="35">
        <v>0</v>
      </c>
      <c r="J412" s="35">
        <v>0</v>
      </c>
      <c r="K412" s="36">
        <v>0</v>
      </c>
      <c r="L412" s="37">
        <v>0</v>
      </c>
      <c r="M412" s="37">
        <v>3</v>
      </c>
      <c r="N412" s="43">
        <v>3</v>
      </c>
      <c r="O412" s="36">
        <v>3</v>
      </c>
      <c r="P412" s="36"/>
      <c r="Q412" s="60"/>
      <c r="R412" s="60"/>
      <c r="S412" s="60"/>
      <c r="T412" s="31">
        <f t="shared" si="12"/>
        <v>0</v>
      </c>
      <c r="U412" s="60"/>
      <c r="V412" s="24"/>
      <c r="W412" s="60"/>
      <c r="X412" s="60"/>
      <c r="Y412" s="60"/>
      <c r="Z412" s="30">
        <f t="shared" si="13"/>
        <v>0</v>
      </c>
      <c r="AA412" s="24"/>
      <c r="AB412" s="24"/>
      <c r="AC412" s="24"/>
      <c r="AD412" s="24"/>
    </row>
    <row r="413" spans="1:30" s="26" customFormat="1" ht="46.5" x14ac:dyDescent="0.35">
      <c r="A413" s="33" t="s">
        <v>1154</v>
      </c>
      <c r="B413" s="28" t="s">
        <v>171</v>
      </c>
      <c r="C413" s="28" t="s">
        <v>218</v>
      </c>
      <c r="D413" s="33" t="s">
        <v>461</v>
      </c>
      <c r="E413" s="32"/>
      <c r="F413" s="34" t="s">
        <v>1282</v>
      </c>
      <c r="G413" s="32" t="s">
        <v>1171</v>
      </c>
      <c r="H413" s="59"/>
      <c r="I413" s="35">
        <v>0</v>
      </c>
      <c r="J413" s="35">
        <v>0</v>
      </c>
      <c r="K413" s="36">
        <v>0</v>
      </c>
      <c r="L413" s="37">
        <v>0</v>
      </c>
      <c r="M413" s="37">
        <v>1</v>
      </c>
      <c r="N413" s="43">
        <v>1</v>
      </c>
      <c r="O413" s="36">
        <v>1</v>
      </c>
      <c r="P413" s="36"/>
      <c r="Q413" s="60"/>
      <c r="R413" s="60"/>
      <c r="S413" s="60"/>
      <c r="T413" s="31">
        <f t="shared" si="12"/>
        <v>0</v>
      </c>
      <c r="U413" s="60"/>
      <c r="V413" s="24"/>
      <c r="W413" s="60"/>
      <c r="X413" s="60"/>
      <c r="Y413" s="60"/>
      <c r="Z413" s="30">
        <f t="shared" si="13"/>
        <v>0</v>
      </c>
      <c r="AA413" s="24"/>
      <c r="AB413" s="24"/>
      <c r="AC413" s="24"/>
      <c r="AD413" s="24"/>
    </row>
    <row r="414" spans="1:30" s="26" customFormat="1" ht="31" x14ac:dyDescent="0.35">
      <c r="A414" s="33" t="s">
        <v>1283</v>
      </c>
      <c r="B414" s="28" t="s">
        <v>171</v>
      </c>
      <c r="C414" s="28" t="s">
        <v>1284</v>
      </c>
      <c r="D414" s="33"/>
      <c r="E414" s="32"/>
      <c r="F414" s="34"/>
      <c r="G414" s="32"/>
      <c r="H414" s="59"/>
      <c r="I414" s="35">
        <v>9</v>
      </c>
      <c r="J414" s="35">
        <v>2</v>
      </c>
      <c r="K414" s="36">
        <v>11</v>
      </c>
      <c r="L414" s="37">
        <v>0</v>
      </c>
      <c r="M414" s="37">
        <v>0</v>
      </c>
      <c r="N414" s="43">
        <v>0</v>
      </c>
      <c r="O414" s="36">
        <v>11</v>
      </c>
      <c r="P414" s="36"/>
      <c r="Q414" s="60"/>
      <c r="R414" s="60"/>
      <c r="S414" s="60"/>
      <c r="T414" s="31">
        <f t="shared" si="12"/>
        <v>0</v>
      </c>
      <c r="U414" s="60"/>
      <c r="V414" s="24"/>
      <c r="W414" s="60"/>
      <c r="X414" s="60"/>
      <c r="Y414" s="60"/>
      <c r="Z414" s="30">
        <f t="shared" si="13"/>
        <v>0</v>
      </c>
      <c r="AA414" s="24"/>
      <c r="AB414" s="24"/>
      <c r="AC414" s="24"/>
      <c r="AD414" s="24"/>
    </row>
    <row r="415" spans="1:30" s="26" customFormat="1" ht="31" x14ac:dyDescent="0.35">
      <c r="A415" s="33" t="s">
        <v>1285</v>
      </c>
      <c r="B415" s="28" t="s">
        <v>171</v>
      </c>
      <c r="C415" s="28" t="s">
        <v>1284</v>
      </c>
      <c r="D415" s="33"/>
      <c r="E415" s="32"/>
      <c r="F415" s="34"/>
      <c r="G415" s="32"/>
      <c r="H415" s="59"/>
      <c r="I415" s="35">
        <v>0</v>
      </c>
      <c r="J415" s="35">
        <v>3</v>
      </c>
      <c r="K415" s="36">
        <v>3</v>
      </c>
      <c r="L415" s="37">
        <v>0</v>
      </c>
      <c r="M415" s="37">
        <v>0</v>
      </c>
      <c r="N415" s="43">
        <v>0</v>
      </c>
      <c r="O415" s="36">
        <v>3</v>
      </c>
      <c r="P415" s="36"/>
      <c r="Q415" s="60"/>
      <c r="R415" s="60"/>
      <c r="S415" s="60"/>
      <c r="T415" s="31">
        <f t="shared" si="12"/>
        <v>0</v>
      </c>
      <c r="U415" s="60"/>
      <c r="V415" s="24"/>
      <c r="W415" s="60"/>
      <c r="X415" s="60"/>
      <c r="Y415" s="60"/>
      <c r="Z415" s="30">
        <f t="shared" si="13"/>
        <v>0</v>
      </c>
      <c r="AA415" s="24"/>
      <c r="AB415" s="24"/>
      <c r="AC415" s="24"/>
      <c r="AD415" s="24"/>
    </row>
    <row r="416" spans="1:30" s="26" customFormat="1" ht="31" x14ac:dyDescent="0.35">
      <c r="A416" s="33" t="s">
        <v>1286</v>
      </c>
      <c r="B416" s="28" t="s">
        <v>171</v>
      </c>
      <c r="C416" s="28" t="s">
        <v>1284</v>
      </c>
      <c r="D416" s="33"/>
      <c r="E416" s="32"/>
      <c r="F416" s="34"/>
      <c r="G416" s="32"/>
      <c r="H416" s="59"/>
      <c r="I416" s="35">
        <v>1</v>
      </c>
      <c r="J416" s="35">
        <v>1</v>
      </c>
      <c r="K416" s="36">
        <v>2</v>
      </c>
      <c r="L416" s="37">
        <v>0</v>
      </c>
      <c r="M416" s="37">
        <v>0</v>
      </c>
      <c r="N416" s="43">
        <v>0</v>
      </c>
      <c r="O416" s="36">
        <v>2</v>
      </c>
      <c r="P416" s="36"/>
      <c r="Q416" s="60"/>
      <c r="R416" s="60"/>
      <c r="S416" s="60"/>
      <c r="T416" s="31">
        <f t="shared" si="12"/>
        <v>0</v>
      </c>
      <c r="U416" s="60"/>
      <c r="V416" s="24"/>
      <c r="W416" s="60"/>
      <c r="X416" s="60"/>
      <c r="Y416" s="60"/>
      <c r="Z416" s="30">
        <f t="shared" si="13"/>
        <v>0</v>
      </c>
      <c r="AA416" s="24"/>
      <c r="AB416" s="24"/>
      <c r="AC416" s="24"/>
      <c r="AD416" s="24"/>
    </row>
    <row r="417" spans="1:30" s="26" customFormat="1" ht="31" x14ac:dyDescent="0.35">
      <c r="A417" s="33" t="s">
        <v>1287</v>
      </c>
      <c r="B417" s="28" t="s">
        <v>171</v>
      </c>
      <c r="C417" s="28" t="s">
        <v>1284</v>
      </c>
      <c r="D417" s="33"/>
      <c r="E417" s="32"/>
      <c r="F417" s="34"/>
      <c r="G417" s="32"/>
      <c r="H417" s="59"/>
      <c r="I417" s="35">
        <v>0</v>
      </c>
      <c r="J417" s="35">
        <v>1</v>
      </c>
      <c r="K417" s="36">
        <v>1</v>
      </c>
      <c r="L417" s="37">
        <v>0</v>
      </c>
      <c r="M417" s="37">
        <v>0</v>
      </c>
      <c r="N417" s="43">
        <v>0</v>
      </c>
      <c r="O417" s="36">
        <v>1</v>
      </c>
      <c r="P417" s="36"/>
      <c r="Q417" s="60"/>
      <c r="R417" s="60"/>
      <c r="S417" s="60"/>
      <c r="T417" s="31">
        <f t="shared" si="12"/>
        <v>0</v>
      </c>
      <c r="U417" s="60"/>
      <c r="V417" s="24"/>
      <c r="W417" s="60"/>
      <c r="X417" s="60"/>
      <c r="Y417" s="60"/>
      <c r="Z417" s="30">
        <f t="shared" si="13"/>
        <v>0</v>
      </c>
      <c r="AA417" s="24"/>
      <c r="AB417" s="24"/>
      <c r="AC417" s="24"/>
      <c r="AD417" s="24"/>
    </row>
    <row r="418" spans="1:30" s="26" customFormat="1" ht="31" x14ac:dyDescent="0.35">
      <c r="A418" s="33" t="s">
        <v>1288</v>
      </c>
      <c r="B418" s="28" t="s">
        <v>171</v>
      </c>
      <c r="C418" s="28" t="s">
        <v>1284</v>
      </c>
      <c r="D418" s="33"/>
      <c r="E418" s="32"/>
      <c r="F418" s="34"/>
      <c r="G418" s="32"/>
      <c r="H418" s="59"/>
      <c r="I418" s="35">
        <v>0</v>
      </c>
      <c r="J418" s="35">
        <v>1</v>
      </c>
      <c r="K418" s="36">
        <v>1</v>
      </c>
      <c r="L418" s="37">
        <v>0</v>
      </c>
      <c r="M418" s="37">
        <v>0</v>
      </c>
      <c r="N418" s="43">
        <v>0</v>
      </c>
      <c r="O418" s="36">
        <v>1</v>
      </c>
      <c r="P418" s="36"/>
      <c r="Q418" s="60"/>
      <c r="R418" s="60"/>
      <c r="S418" s="60"/>
      <c r="T418" s="31">
        <f t="shared" si="12"/>
        <v>0</v>
      </c>
      <c r="U418" s="60"/>
      <c r="V418" s="24"/>
      <c r="W418" s="60"/>
      <c r="X418" s="60"/>
      <c r="Y418" s="60"/>
      <c r="Z418" s="30">
        <f t="shared" si="13"/>
        <v>0</v>
      </c>
      <c r="AA418" s="24"/>
      <c r="AB418" s="24"/>
      <c r="AC418" s="24"/>
      <c r="AD418" s="24"/>
    </row>
    <row r="419" spans="1:30" s="26" customFormat="1" ht="31" x14ac:dyDescent="0.35">
      <c r="A419" s="33" t="s">
        <v>1289</v>
      </c>
      <c r="B419" s="28" t="s">
        <v>171</v>
      </c>
      <c r="C419" s="28" t="s">
        <v>1284</v>
      </c>
      <c r="D419" s="33"/>
      <c r="E419" s="32"/>
      <c r="F419" s="34"/>
      <c r="G419" s="32"/>
      <c r="H419" s="59"/>
      <c r="I419" s="35">
        <v>0</v>
      </c>
      <c r="J419" s="35">
        <v>1</v>
      </c>
      <c r="K419" s="36">
        <v>1</v>
      </c>
      <c r="L419" s="37">
        <v>0</v>
      </c>
      <c r="M419" s="37">
        <v>0</v>
      </c>
      <c r="N419" s="43">
        <v>0</v>
      </c>
      <c r="O419" s="36">
        <v>1</v>
      </c>
      <c r="P419" s="36"/>
      <c r="Q419" s="60"/>
      <c r="R419" s="60"/>
      <c r="S419" s="60"/>
      <c r="T419" s="31">
        <f t="shared" si="12"/>
        <v>0</v>
      </c>
      <c r="U419" s="60"/>
      <c r="V419" s="24"/>
      <c r="W419" s="60"/>
      <c r="X419" s="60"/>
      <c r="Y419" s="60"/>
      <c r="Z419" s="30">
        <f t="shared" si="13"/>
        <v>0</v>
      </c>
      <c r="AA419" s="24"/>
      <c r="AB419" s="24"/>
      <c r="AC419" s="24"/>
      <c r="AD419" s="24"/>
    </row>
    <row r="420" spans="1:30" s="26" customFormat="1" ht="31" x14ac:dyDescent="0.35">
      <c r="A420" s="33" t="s">
        <v>1290</v>
      </c>
      <c r="B420" s="28" t="s">
        <v>171</v>
      </c>
      <c r="C420" s="28" t="s">
        <v>1284</v>
      </c>
      <c r="D420" s="33"/>
      <c r="E420" s="32"/>
      <c r="F420" s="34"/>
      <c r="G420" s="32"/>
      <c r="H420" s="59"/>
      <c r="I420" s="35">
        <v>2</v>
      </c>
      <c r="J420" s="35">
        <v>0</v>
      </c>
      <c r="K420" s="36">
        <v>2</v>
      </c>
      <c r="L420" s="37">
        <v>0</v>
      </c>
      <c r="M420" s="37">
        <v>0</v>
      </c>
      <c r="N420" s="43">
        <v>0</v>
      </c>
      <c r="O420" s="36">
        <v>2</v>
      </c>
      <c r="P420" s="36"/>
      <c r="Q420" s="60"/>
      <c r="R420" s="60"/>
      <c r="S420" s="60"/>
      <c r="T420" s="31">
        <f t="shared" si="12"/>
        <v>0</v>
      </c>
      <c r="U420" s="60"/>
      <c r="V420" s="24"/>
      <c r="W420" s="60"/>
      <c r="X420" s="60"/>
      <c r="Y420" s="60"/>
      <c r="Z420" s="30">
        <f t="shared" si="13"/>
        <v>0</v>
      </c>
      <c r="AA420" s="24"/>
      <c r="AB420" s="24"/>
      <c r="AC420" s="24"/>
      <c r="AD420" s="24"/>
    </row>
    <row r="421" spans="1:30" s="26" customFormat="1" ht="31" x14ac:dyDescent="0.35">
      <c r="A421" s="33" t="s">
        <v>1291</v>
      </c>
      <c r="B421" s="28" t="s">
        <v>171</v>
      </c>
      <c r="C421" s="28" t="s">
        <v>1284</v>
      </c>
      <c r="D421" s="33"/>
      <c r="E421" s="32"/>
      <c r="F421" s="34"/>
      <c r="G421" s="32"/>
      <c r="H421" s="59"/>
      <c r="I421" s="35">
        <v>0</v>
      </c>
      <c r="J421" s="35">
        <v>4</v>
      </c>
      <c r="K421" s="36">
        <v>4</v>
      </c>
      <c r="L421" s="37">
        <v>0</v>
      </c>
      <c r="M421" s="37">
        <v>0</v>
      </c>
      <c r="N421" s="43">
        <v>0</v>
      </c>
      <c r="O421" s="36">
        <v>4</v>
      </c>
      <c r="P421" s="36"/>
      <c r="Q421" s="60"/>
      <c r="R421" s="60"/>
      <c r="S421" s="60"/>
      <c r="T421" s="31">
        <f t="shared" si="12"/>
        <v>0</v>
      </c>
      <c r="U421" s="60"/>
      <c r="V421" s="24"/>
      <c r="W421" s="60"/>
      <c r="X421" s="60"/>
      <c r="Y421" s="60"/>
      <c r="Z421" s="30">
        <f t="shared" si="13"/>
        <v>0</v>
      </c>
      <c r="AA421" s="24"/>
      <c r="AB421" s="24"/>
      <c r="AC421" s="24"/>
      <c r="AD421" s="24"/>
    </row>
    <row r="422" spans="1:30" s="26" customFormat="1" ht="31" x14ac:dyDescent="0.35">
      <c r="A422" s="33" t="s">
        <v>1292</v>
      </c>
      <c r="B422" s="28" t="s">
        <v>171</v>
      </c>
      <c r="C422" s="28" t="s">
        <v>1284</v>
      </c>
      <c r="D422" s="33"/>
      <c r="E422" s="32"/>
      <c r="F422" s="34"/>
      <c r="G422" s="32"/>
      <c r="H422" s="59"/>
      <c r="I422" s="35">
        <v>2</v>
      </c>
      <c r="J422" s="35">
        <v>9</v>
      </c>
      <c r="K422" s="36">
        <v>11</v>
      </c>
      <c r="L422" s="37">
        <v>0</v>
      </c>
      <c r="M422" s="37">
        <v>0</v>
      </c>
      <c r="N422" s="43">
        <v>0</v>
      </c>
      <c r="O422" s="36">
        <v>11</v>
      </c>
      <c r="P422" s="36"/>
      <c r="Q422" s="60"/>
      <c r="R422" s="60"/>
      <c r="S422" s="60"/>
      <c r="T422" s="31">
        <f t="shared" si="12"/>
        <v>0</v>
      </c>
      <c r="U422" s="60"/>
      <c r="V422" s="24"/>
      <c r="W422" s="60"/>
      <c r="X422" s="60"/>
      <c r="Y422" s="60"/>
      <c r="Z422" s="30">
        <f t="shared" si="13"/>
        <v>0</v>
      </c>
      <c r="AA422" s="24"/>
      <c r="AB422" s="24"/>
      <c r="AC422" s="24"/>
      <c r="AD422" s="24"/>
    </row>
    <row r="423" spans="1:30" s="26" customFormat="1" ht="31" x14ac:dyDescent="0.35">
      <c r="A423" s="33" t="s">
        <v>1293</v>
      </c>
      <c r="B423" s="28" t="s">
        <v>171</v>
      </c>
      <c r="C423" s="28" t="s">
        <v>1284</v>
      </c>
      <c r="D423" s="33"/>
      <c r="E423" s="32"/>
      <c r="F423" s="34"/>
      <c r="G423" s="32"/>
      <c r="H423" s="59"/>
      <c r="I423" s="35">
        <v>15</v>
      </c>
      <c r="J423" s="35">
        <v>1</v>
      </c>
      <c r="K423" s="36">
        <v>16</v>
      </c>
      <c r="L423" s="37">
        <v>0</v>
      </c>
      <c r="M423" s="37">
        <v>0</v>
      </c>
      <c r="N423" s="43">
        <v>0</v>
      </c>
      <c r="O423" s="36">
        <v>16</v>
      </c>
      <c r="P423" s="36"/>
      <c r="Q423" s="60"/>
      <c r="R423" s="60"/>
      <c r="S423" s="60"/>
      <c r="T423" s="31">
        <f t="shared" si="12"/>
        <v>0</v>
      </c>
      <c r="U423" s="60"/>
      <c r="V423" s="24"/>
      <c r="W423" s="60"/>
      <c r="X423" s="60"/>
      <c r="Y423" s="60"/>
      <c r="Z423" s="30">
        <f t="shared" si="13"/>
        <v>0</v>
      </c>
      <c r="AA423" s="24"/>
      <c r="AB423" s="24"/>
      <c r="AC423" s="24"/>
      <c r="AD423" s="24"/>
    </row>
    <row r="424" spans="1:30" s="26" customFormat="1" ht="31" x14ac:dyDescent="0.35">
      <c r="A424" s="33" t="s">
        <v>1294</v>
      </c>
      <c r="B424" s="28" t="s">
        <v>171</v>
      </c>
      <c r="C424" s="28" t="s">
        <v>1284</v>
      </c>
      <c r="D424" s="33"/>
      <c r="E424" s="32"/>
      <c r="F424" s="34"/>
      <c r="G424" s="32"/>
      <c r="H424" s="59"/>
      <c r="I424" s="35">
        <v>0</v>
      </c>
      <c r="J424" s="35">
        <v>2</v>
      </c>
      <c r="K424" s="36">
        <v>2</v>
      </c>
      <c r="L424" s="37">
        <v>0</v>
      </c>
      <c r="M424" s="37">
        <v>0</v>
      </c>
      <c r="N424" s="43">
        <v>0</v>
      </c>
      <c r="O424" s="36">
        <v>2</v>
      </c>
      <c r="P424" s="36"/>
      <c r="Q424" s="60"/>
      <c r="R424" s="60"/>
      <c r="S424" s="60"/>
      <c r="T424" s="31">
        <f t="shared" si="12"/>
        <v>0</v>
      </c>
      <c r="U424" s="60"/>
      <c r="V424" s="24"/>
      <c r="W424" s="60"/>
      <c r="X424" s="60"/>
      <c r="Y424" s="60"/>
      <c r="Z424" s="30">
        <f t="shared" si="13"/>
        <v>0</v>
      </c>
      <c r="AA424" s="24"/>
      <c r="AB424" s="24"/>
      <c r="AC424" s="24"/>
      <c r="AD424" s="24"/>
    </row>
    <row r="425" spans="1:30" s="26" customFormat="1" ht="31" x14ac:dyDescent="0.35">
      <c r="A425" s="33" t="s">
        <v>1295</v>
      </c>
      <c r="B425" s="28" t="s">
        <v>171</v>
      </c>
      <c r="C425" s="28" t="s">
        <v>1284</v>
      </c>
      <c r="D425" s="33"/>
      <c r="E425" s="32"/>
      <c r="F425" s="34"/>
      <c r="G425" s="32"/>
      <c r="H425" s="59"/>
      <c r="I425" s="35">
        <v>5</v>
      </c>
      <c r="J425" s="35">
        <v>0</v>
      </c>
      <c r="K425" s="36">
        <v>5</v>
      </c>
      <c r="L425" s="37">
        <v>0</v>
      </c>
      <c r="M425" s="37">
        <v>0</v>
      </c>
      <c r="N425" s="43">
        <v>0</v>
      </c>
      <c r="O425" s="36">
        <v>5</v>
      </c>
      <c r="P425" s="36"/>
      <c r="Q425" s="60"/>
      <c r="R425" s="60"/>
      <c r="S425" s="60"/>
      <c r="T425" s="31">
        <f t="shared" si="12"/>
        <v>0</v>
      </c>
      <c r="U425" s="60"/>
      <c r="V425" s="24"/>
      <c r="W425" s="60"/>
      <c r="X425" s="60"/>
      <c r="Y425" s="60"/>
      <c r="Z425" s="30">
        <f t="shared" si="13"/>
        <v>0</v>
      </c>
      <c r="AA425" s="24"/>
      <c r="AB425" s="24"/>
      <c r="AC425" s="24"/>
      <c r="AD425" s="24"/>
    </row>
    <row r="426" spans="1:30" s="26" customFormat="1" ht="31" x14ac:dyDescent="0.35">
      <c r="A426" s="33" t="s">
        <v>1296</v>
      </c>
      <c r="B426" s="28" t="s">
        <v>171</v>
      </c>
      <c r="C426" s="28" t="s">
        <v>1284</v>
      </c>
      <c r="D426" s="33"/>
      <c r="E426" s="32"/>
      <c r="F426" s="34"/>
      <c r="G426" s="32"/>
      <c r="H426" s="59"/>
      <c r="I426" s="35">
        <v>0</v>
      </c>
      <c r="J426" s="35">
        <v>1</v>
      </c>
      <c r="K426" s="36">
        <v>1</v>
      </c>
      <c r="L426" s="37">
        <v>0</v>
      </c>
      <c r="M426" s="37">
        <v>0</v>
      </c>
      <c r="N426" s="43">
        <v>0</v>
      </c>
      <c r="O426" s="36">
        <v>1</v>
      </c>
      <c r="P426" s="36"/>
      <c r="Q426" s="60"/>
      <c r="R426" s="60"/>
      <c r="S426" s="60"/>
      <c r="T426" s="31">
        <f t="shared" si="12"/>
        <v>0</v>
      </c>
      <c r="U426" s="60"/>
      <c r="V426" s="24"/>
      <c r="W426" s="60"/>
      <c r="X426" s="60"/>
      <c r="Y426" s="60"/>
      <c r="Z426" s="30">
        <f t="shared" si="13"/>
        <v>0</v>
      </c>
      <c r="AA426" s="24"/>
      <c r="AB426" s="24"/>
      <c r="AC426" s="24"/>
      <c r="AD426" s="24"/>
    </row>
    <row r="427" spans="1:30" s="26" customFormat="1" ht="31" x14ac:dyDescent="0.35">
      <c r="A427" s="33" t="s">
        <v>1297</v>
      </c>
      <c r="B427" s="28" t="s">
        <v>171</v>
      </c>
      <c r="C427" s="28" t="s">
        <v>1284</v>
      </c>
      <c r="D427" s="33"/>
      <c r="E427" s="32"/>
      <c r="F427" s="34"/>
      <c r="G427" s="32"/>
      <c r="H427" s="59"/>
      <c r="I427" s="35">
        <v>0</v>
      </c>
      <c r="J427" s="35">
        <v>1</v>
      </c>
      <c r="K427" s="36">
        <v>1</v>
      </c>
      <c r="L427" s="37">
        <v>0</v>
      </c>
      <c r="M427" s="37">
        <v>0</v>
      </c>
      <c r="N427" s="43">
        <v>0</v>
      </c>
      <c r="O427" s="36">
        <v>1</v>
      </c>
      <c r="P427" s="36"/>
      <c r="Q427" s="60"/>
      <c r="R427" s="60"/>
      <c r="S427" s="60"/>
      <c r="T427" s="31">
        <f t="shared" si="12"/>
        <v>0</v>
      </c>
      <c r="U427" s="60"/>
      <c r="V427" s="24"/>
      <c r="W427" s="60"/>
      <c r="X427" s="60"/>
      <c r="Y427" s="60"/>
      <c r="Z427" s="30">
        <f t="shared" si="13"/>
        <v>0</v>
      </c>
      <c r="AA427" s="24"/>
      <c r="AB427" s="24"/>
      <c r="AC427" s="24"/>
      <c r="AD427" s="24"/>
    </row>
    <row r="428" spans="1:30" s="26" customFormat="1" ht="31" x14ac:dyDescent="0.35">
      <c r="A428" s="33" t="s">
        <v>1298</v>
      </c>
      <c r="B428" s="28" t="s">
        <v>171</v>
      </c>
      <c r="C428" s="28" t="s">
        <v>1284</v>
      </c>
      <c r="D428" s="33"/>
      <c r="E428" s="32"/>
      <c r="F428" s="34"/>
      <c r="G428" s="32"/>
      <c r="H428" s="59"/>
      <c r="I428" s="35">
        <v>0</v>
      </c>
      <c r="J428" s="35">
        <v>1</v>
      </c>
      <c r="K428" s="36">
        <v>1</v>
      </c>
      <c r="L428" s="37">
        <v>0</v>
      </c>
      <c r="M428" s="37">
        <v>0</v>
      </c>
      <c r="N428" s="43">
        <v>0</v>
      </c>
      <c r="O428" s="36">
        <v>1</v>
      </c>
      <c r="P428" s="36"/>
      <c r="Q428" s="60"/>
      <c r="R428" s="60"/>
      <c r="S428" s="60"/>
      <c r="T428" s="31">
        <f t="shared" si="12"/>
        <v>0</v>
      </c>
      <c r="U428" s="60"/>
      <c r="V428" s="24"/>
      <c r="W428" s="60"/>
      <c r="X428" s="60"/>
      <c r="Y428" s="60"/>
      <c r="Z428" s="30">
        <f t="shared" si="13"/>
        <v>0</v>
      </c>
      <c r="AA428" s="24"/>
      <c r="AB428" s="24"/>
      <c r="AC428" s="24"/>
      <c r="AD428" s="24"/>
    </row>
    <row r="429" spans="1:30" s="26" customFormat="1" ht="31" x14ac:dyDescent="0.35">
      <c r="A429" s="33" t="s">
        <v>1299</v>
      </c>
      <c r="B429" s="28" t="s">
        <v>171</v>
      </c>
      <c r="C429" s="28" t="s">
        <v>1284</v>
      </c>
      <c r="D429" s="33"/>
      <c r="E429" s="32"/>
      <c r="F429" s="34"/>
      <c r="G429" s="32"/>
      <c r="H429" s="59"/>
      <c r="I429" s="35">
        <v>0</v>
      </c>
      <c r="J429" s="35">
        <v>2</v>
      </c>
      <c r="K429" s="36">
        <v>2</v>
      </c>
      <c r="L429" s="37">
        <v>0</v>
      </c>
      <c r="M429" s="37">
        <v>0</v>
      </c>
      <c r="N429" s="43">
        <v>0</v>
      </c>
      <c r="O429" s="36">
        <v>2</v>
      </c>
      <c r="P429" s="36"/>
      <c r="Q429" s="60"/>
      <c r="R429" s="60"/>
      <c r="S429" s="60"/>
      <c r="T429" s="31">
        <f t="shared" si="12"/>
        <v>0</v>
      </c>
      <c r="U429" s="60"/>
      <c r="V429" s="24"/>
      <c r="W429" s="60"/>
      <c r="X429" s="60"/>
      <c r="Y429" s="60"/>
      <c r="Z429" s="30">
        <f t="shared" si="13"/>
        <v>0</v>
      </c>
      <c r="AA429" s="24"/>
      <c r="AB429" s="24"/>
      <c r="AC429" s="24"/>
      <c r="AD429" s="24"/>
    </row>
    <row r="430" spans="1:30" s="26" customFormat="1" ht="31" x14ac:dyDescent="0.35">
      <c r="A430" s="33" t="s">
        <v>1300</v>
      </c>
      <c r="B430" s="28" t="s">
        <v>171</v>
      </c>
      <c r="C430" s="28" t="s">
        <v>1284</v>
      </c>
      <c r="D430" s="33"/>
      <c r="E430" s="32"/>
      <c r="F430" s="34"/>
      <c r="G430" s="32"/>
      <c r="H430" s="59"/>
      <c r="I430" s="35">
        <v>1</v>
      </c>
      <c r="J430" s="35">
        <v>0</v>
      </c>
      <c r="K430" s="36">
        <v>1</v>
      </c>
      <c r="L430" s="37">
        <v>0</v>
      </c>
      <c r="M430" s="37">
        <v>0</v>
      </c>
      <c r="N430" s="43">
        <v>0</v>
      </c>
      <c r="O430" s="36">
        <v>1</v>
      </c>
      <c r="P430" s="36"/>
      <c r="Q430" s="60"/>
      <c r="R430" s="60"/>
      <c r="S430" s="60"/>
      <c r="T430" s="31">
        <f t="shared" si="12"/>
        <v>0</v>
      </c>
      <c r="U430" s="60"/>
      <c r="V430" s="24"/>
      <c r="W430" s="60"/>
      <c r="X430" s="60"/>
      <c r="Y430" s="60"/>
      <c r="Z430" s="30">
        <f t="shared" si="13"/>
        <v>0</v>
      </c>
      <c r="AA430" s="24"/>
      <c r="AB430" s="24"/>
      <c r="AC430" s="24"/>
      <c r="AD430" s="24"/>
    </row>
    <row r="431" spans="1:30" s="26" customFormat="1" ht="31" x14ac:dyDescent="0.35">
      <c r="A431" s="33" t="s">
        <v>1301</v>
      </c>
      <c r="B431" s="28" t="s">
        <v>171</v>
      </c>
      <c r="C431" s="28" t="s">
        <v>1284</v>
      </c>
      <c r="D431" s="33"/>
      <c r="E431" s="32"/>
      <c r="F431" s="34"/>
      <c r="G431" s="32"/>
      <c r="H431" s="59"/>
      <c r="I431" s="35">
        <v>0</v>
      </c>
      <c r="J431" s="35">
        <v>2</v>
      </c>
      <c r="K431" s="36">
        <v>2</v>
      </c>
      <c r="L431" s="37">
        <v>0</v>
      </c>
      <c r="M431" s="37">
        <v>0</v>
      </c>
      <c r="N431" s="43">
        <v>0</v>
      </c>
      <c r="O431" s="36">
        <v>2</v>
      </c>
      <c r="P431" s="36"/>
      <c r="Q431" s="60"/>
      <c r="R431" s="60"/>
      <c r="S431" s="60"/>
      <c r="T431" s="31">
        <f t="shared" si="12"/>
        <v>0</v>
      </c>
      <c r="U431" s="60"/>
      <c r="V431" s="24"/>
      <c r="W431" s="60"/>
      <c r="X431" s="60"/>
      <c r="Y431" s="60"/>
      <c r="Z431" s="30">
        <f t="shared" si="13"/>
        <v>0</v>
      </c>
      <c r="AA431" s="24"/>
      <c r="AB431" s="24"/>
      <c r="AC431" s="24"/>
      <c r="AD431" s="24"/>
    </row>
    <row r="432" spans="1:30" s="26" customFormat="1" ht="31" x14ac:dyDescent="0.35">
      <c r="A432" s="33" t="s">
        <v>1302</v>
      </c>
      <c r="B432" s="28" t="s">
        <v>171</v>
      </c>
      <c r="C432" s="28" t="s">
        <v>1284</v>
      </c>
      <c r="D432" s="33"/>
      <c r="E432" s="32"/>
      <c r="F432" s="34"/>
      <c r="G432" s="32"/>
      <c r="H432" s="59"/>
      <c r="I432" s="35">
        <v>3</v>
      </c>
      <c r="J432" s="35">
        <v>3</v>
      </c>
      <c r="K432" s="36">
        <v>6</v>
      </c>
      <c r="L432" s="37">
        <v>0</v>
      </c>
      <c r="M432" s="37">
        <v>0</v>
      </c>
      <c r="N432" s="43">
        <v>0</v>
      </c>
      <c r="O432" s="36">
        <v>6</v>
      </c>
      <c r="P432" s="36"/>
      <c r="Q432" s="60"/>
      <c r="R432" s="60"/>
      <c r="S432" s="60"/>
      <c r="T432" s="31">
        <f t="shared" si="12"/>
        <v>0</v>
      </c>
      <c r="U432" s="60"/>
      <c r="V432" s="24"/>
      <c r="W432" s="60"/>
      <c r="X432" s="60"/>
      <c r="Y432" s="60"/>
      <c r="Z432" s="30">
        <f t="shared" si="13"/>
        <v>0</v>
      </c>
      <c r="AA432" s="24"/>
      <c r="AB432" s="24"/>
      <c r="AC432" s="24"/>
      <c r="AD432" s="24"/>
    </row>
    <row r="433" spans="1:30" s="26" customFormat="1" ht="31" x14ac:dyDescent="0.35">
      <c r="A433" s="33" t="s">
        <v>1303</v>
      </c>
      <c r="B433" s="28" t="s">
        <v>171</v>
      </c>
      <c r="C433" s="28" t="s">
        <v>1284</v>
      </c>
      <c r="D433" s="33"/>
      <c r="E433" s="32"/>
      <c r="F433" s="34"/>
      <c r="G433" s="32"/>
      <c r="H433" s="59"/>
      <c r="I433" s="35">
        <v>0</v>
      </c>
      <c r="J433" s="35">
        <v>1</v>
      </c>
      <c r="K433" s="36">
        <v>1</v>
      </c>
      <c r="L433" s="37">
        <v>0</v>
      </c>
      <c r="M433" s="37">
        <v>0</v>
      </c>
      <c r="N433" s="43">
        <v>0</v>
      </c>
      <c r="O433" s="36">
        <v>1</v>
      </c>
      <c r="P433" s="36"/>
      <c r="Q433" s="60"/>
      <c r="R433" s="60"/>
      <c r="S433" s="60"/>
      <c r="T433" s="31">
        <f t="shared" si="12"/>
        <v>0</v>
      </c>
      <c r="U433" s="60"/>
      <c r="V433" s="24"/>
      <c r="W433" s="60"/>
      <c r="X433" s="60"/>
      <c r="Y433" s="60"/>
      <c r="Z433" s="30">
        <f t="shared" si="13"/>
        <v>0</v>
      </c>
      <c r="AA433" s="24"/>
      <c r="AB433" s="24"/>
      <c r="AC433" s="24"/>
      <c r="AD433" s="24"/>
    </row>
    <row r="434" spans="1:30" s="26" customFormat="1" ht="31" x14ac:dyDescent="0.35">
      <c r="A434" s="33" t="s">
        <v>1304</v>
      </c>
      <c r="B434" s="28" t="s">
        <v>171</v>
      </c>
      <c r="C434" s="28" t="s">
        <v>1284</v>
      </c>
      <c r="D434" s="33"/>
      <c r="E434" s="32"/>
      <c r="F434" s="34"/>
      <c r="G434" s="32"/>
      <c r="H434" s="59"/>
      <c r="I434" s="35">
        <v>0</v>
      </c>
      <c r="J434" s="35">
        <v>1</v>
      </c>
      <c r="K434" s="36">
        <v>1</v>
      </c>
      <c r="L434" s="37">
        <v>0</v>
      </c>
      <c r="M434" s="37">
        <v>0</v>
      </c>
      <c r="N434" s="43">
        <v>0</v>
      </c>
      <c r="O434" s="36">
        <v>1</v>
      </c>
      <c r="P434" s="36"/>
      <c r="Q434" s="60"/>
      <c r="R434" s="60"/>
      <c r="S434" s="60"/>
      <c r="T434" s="31">
        <f t="shared" si="12"/>
        <v>0</v>
      </c>
      <c r="U434" s="60"/>
      <c r="V434" s="24"/>
      <c r="W434" s="60"/>
      <c r="X434" s="60"/>
      <c r="Y434" s="60"/>
      <c r="Z434" s="30">
        <f t="shared" si="13"/>
        <v>0</v>
      </c>
      <c r="AA434" s="24"/>
      <c r="AB434" s="24"/>
      <c r="AC434" s="24"/>
      <c r="AD434" s="24"/>
    </row>
    <row r="435" spans="1:30" s="26" customFormat="1" ht="31" x14ac:dyDescent="0.35">
      <c r="A435" s="33" t="s">
        <v>1305</v>
      </c>
      <c r="B435" s="28" t="s">
        <v>171</v>
      </c>
      <c r="C435" s="28" t="s">
        <v>1284</v>
      </c>
      <c r="D435" s="33"/>
      <c r="E435" s="32"/>
      <c r="F435" s="34"/>
      <c r="G435" s="32"/>
      <c r="H435" s="59"/>
      <c r="I435" s="35">
        <v>3</v>
      </c>
      <c r="J435" s="35">
        <v>11</v>
      </c>
      <c r="K435" s="36">
        <v>14</v>
      </c>
      <c r="L435" s="37">
        <v>0</v>
      </c>
      <c r="M435" s="37">
        <v>0</v>
      </c>
      <c r="N435" s="43">
        <v>0</v>
      </c>
      <c r="O435" s="36">
        <v>14</v>
      </c>
      <c r="P435" s="36"/>
      <c r="Q435" s="60"/>
      <c r="R435" s="60"/>
      <c r="S435" s="60"/>
      <c r="T435" s="31">
        <f t="shared" si="12"/>
        <v>0</v>
      </c>
      <c r="U435" s="60"/>
      <c r="V435" s="24"/>
      <c r="W435" s="60"/>
      <c r="X435" s="60"/>
      <c r="Y435" s="60"/>
      <c r="Z435" s="30">
        <f t="shared" si="13"/>
        <v>0</v>
      </c>
      <c r="AA435" s="24"/>
      <c r="AB435" s="24"/>
      <c r="AC435" s="24"/>
      <c r="AD435" s="24"/>
    </row>
    <row r="436" spans="1:30" s="26" customFormat="1" ht="31" x14ac:dyDescent="0.35">
      <c r="A436" s="33" t="s">
        <v>1306</v>
      </c>
      <c r="B436" s="28" t="s">
        <v>171</v>
      </c>
      <c r="C436" s="28" t="s">
        <v>1284</v>
      </c>
      <c r="D436" s="33"/>
      <c r="E436" s="32"/>
      <c r="F436" s="34"/>
      <c r="G436" s="32"/>
      <c r="H436" s="59"/>
      <c r="I436" s="35">
        <v>3</v>
      </c>
      <c r="J436" s="35">
        <v>3</v>
      </c>
      <c r="K436" s="36">
        <v>6</v>
      </c>
      <c r="L436" s="37">
        <v>0</v>
      </c>
      <c r="M436" s="37">
        <v>0</v>
      </c>
      <c r="N436" s="43">
        <v>0</v>
      </c>
      <c r="O436" s="36">
        <v>6</v>
      </c>
      <c r="P436" s="36"/>
      <c r="Q436" s="60"/>
      <c r="R436" s="60"/>
      <c r="S436" s="60"/>
      <c r="T436" s="31">
        <f t="shared" si="12"/>
        <v>0</v>
      </c>
      <c r="U436" s="60"/>
      <c r="V436" s="24"/>
      <c r="W436" s="60"/>
      <c r="X436" s="60"/>
      <c r="Y436" s="60"/>
      <c r="Z436" s="30">
        <f t="shared" si="13"/>
        <v>0</v>
      </c>
      <c r="AA436" s="24"/>
      <c r="AB436" s="24"/>
      <c r="AC436" s="24"/>
      <c r="AD436" s="24"/>
    </row>
    <row r="437" spans="1:30" s="26" customFormat="1" ht="31" x14ac:dyDescent="0.35">
      <c r="A437" s="33" t="s">
        <v>1307</v>
      </c>
      <c r="B437" s="28" t="s">
        <v>171</v>
      </c>
      <c r="C437" s="28" t="s">
        <v>1284</v>
      </c>
      <c r="D437" s="33"/>
      <c r="E437" s="32"/>
      <c r="F437" s="34"/>
      <c r="G437" s="32"/>
      <c r="H437" s="59"/>
      <c r="I437" s="35">
        <v>0</v>
      </c>
      <c r="J437" s="35">
        <v>1</v>
      </c>
      <c r="K437" s="36">
        <v>1</v>
      </c>
      <c r="L437" s="37">
        <v>0</v>
      </c>
      <c r="M437" s="37">
        <v>0</v>
      </c>
      <c r="N437" s="43">
        <v>0</v>
      </c>
      <c r="O437" s="36">
        <v>1</v>
      </c>
      <c r="P437" s="36"/>
      <c r="Q437" s="60"/>
      <c r="R437" s="60"/>
      <c r="S437" s="60"/>
      <c r="T437" s="31">
        <f t="shared" si="12"/>
        <v>0</v>
      </c>
      <c r="U437" s="60"/>
      <c r="V437" s="24"/>
      <c r="W437" s="60"/>
      <c r="X437" s="60"/>
      <c r="Y437" s="60"/>
      <c r="Z437" s="30">
        <f t="shared" si="13"/>
        <v>0</v>
      </c>
      <c r="AA437" s="24"/>
      <c r="AB437" s="24"/>
      <c r="AC437" s="24"/>
      <c r="AD437" s="24"/>
    </row>
    <row r="438" spans="1:30" s="26" customFormat="1" ht="31" x14ac:dyDescent="0.35">
      <c r="A438" s="33" t="s">
        <v>1308</v>
      </c>
      <c r="B438" s="28" t="s">
        <v>171</v>
      </c>
      <c r="C438" s="28" t="s">
        <v>1284</v>
      </c>
      <c r="D438" s="33"/>
      <c r="E438" s="32"/>
      <c r="F438" s="34"/>
      <c r="G438" s="32"/>
      <c r="H438" s="59"/>
      <c r="I438" s="35">
        <v>0</v>
      </c>
      <c r="J438" s="35">
        <v>1</v>
      </c>
      <c r="K438" s="36">
        <v>1</v>
      </c>
      <c r="L438" s="37">
        <v>0</v>
      </c>
      <c r="M438" s="37">
        <v>0</v>
      </c>
      <c r="N438" s="43">
        <v>0</v>
      </c>
      <c r="O438" s="36">
        <v>1</v>
      </c>
      <c r="P438" s="36"/>
      <c r="Q438" s="60"/>
      <c r="R438" s="60"/>
      <c r="S438" s="60"/>
      <c r="T438" s="31">
        <f t="shared" si="12"/>
        <v>0</v>
      </c>
      <c r="U438" s="60"/>
      <c r="V438" s="24"/>
      <c r="W438" s="60"/>
      <c r="X438" s="60"/>
      <c r="Y438" s="60"/>
      <c r="Z438" s="30">
        <f t="shared" si="13"/>
        <v>0</v>
      </c>
      <c r="AA438" s="24"/>
      <c r="AB438" s="24"/>
      <c r="AC438" s="24"/>
      <c r="AD438" s="24"/>
    </row>
    <row r="440" spans="1:30" x14ac:dyDescent="0.35">
      <c r="E440" s="27"/>
      <c r="F440" s="27"/>
      <c r="G440" s="27"/>
      <c r="H440" s="27"/>
      <c r="I440" s="61">
        <f t="shared" ref="I440:AB440" si="14">SUM(I4:I438)</f>
        <v>116</v>
      </c>
      <c r="J440" s="61">
        <f t="shared" si="14"/>
        <v>414</v>
      </c>
      <c r="K440" s="61">
        <f t="shared" si="14"/>
        <v>530</v>
      </c>
      <c r="L440" s="61">
        <f t="shared" si="14"/>
        <v>490</v>
      </c>
      <c r="M440" s="61">
        <f t="shared" si="14"/>
        <v>2487</v>
      </c>
      <c r="N440" s="61">
        <f t="shared" si="14"/>
        <v>2977</v>
      </c>
      <c r="O440" s="61">
        <f t="shared" si="14"/>
        <v>3507</v>
      </c>
      <c r="P440" s="61">
        <f t="shared" si="14"/>
        <v>0</v>
      </c>
      <c r="Q440" s="61">
        <f t="shared" si="14"/>
        <v>291</v>
      </c>
      <c r="R440" s="61">
        <f t="shared" si="14"/>
        <v>130</v>
      </c>
      <c r="S440" s="61">
        <f t="shared" si="14"/>
        <v>0</v>
      </c>
      <c r="T440" s="61">
        <f t="shared" si="14"/>
        <v>421</v>
      </c>
      <c r="U440" s="61"/>
      <c r="V440" s="61">
        <f t="shared" si="14"/>
        <v>0</v>
      </c>
      <c r="W440" s="61">
        <f t="shared" si="14"/>
        <v>0</v>
      </c>
      <c r="X440" s="61">
        <f t="shared" si="14"/>
        <v>0</v>
      </c>
      <c r="Y440" s="61">
        <f t="shared" si="14"/>
        <v>0</v>
      </c>
      <c r="Z440" s="61">
        <f t="shared" si="14"/>
        <v>0</v>
      </c>
      <c r="AA440" s="61">
        <f t="shared" si="14"/>
        <v>0</v>
      </c>
      <c r="AB440" s="61">
        <f t="shared" si="14"/>
        <v>0</v>
      </c>
    </row>
  </sheetData>
  <sheetProtection sort="0" autoFilter="0" pivotTables="0"/>
  <autoFilter ref="A3:AD438"/>
  <mergeCells count="8">
    <mergeCell ref="AC1:AC2"/>
    <mergeCell ref="AD1:AD3"/>
    <mergeCell ref="A1:A3"/>
    <mergeCell ref="B1:H2"/>
    <mergeCell ref="I1:O2"/>
    <mergeCell ref="Q1:U2"/>
    <mergeCell ref="V1:V2"/>
    <mergeCell ref="W1:AB2"/>
  </mergeCells>
  <conditionalFormatting sqref="L4:N438">
    <cfRule type="cellIs" dxfId="1" priority="2" operator="lessThan">
      <formula>1</formula>
    </cfRule>
  </conditionalFormatting>
  <conditionalFormatting sqref="I4:P438">
    <cfRule type="cellIs" dxfId="0" priority="1" operator="lessThan">
      <formula>1</formula>
    </cfRule>
  </conditionalFormatting>
  <printOptions horizontalCentered="1"/>
  <pageMargins left="0.25" right="0.25" top="0.75" bottom="0.75" header="0.3" footer="0.3"/>
  <pageSetup paperSize="5" scale="74" pageOrder="overThenDown" orientation="landscape" r:id="rId1"/>
  <headerFooter>
    <oddHeader>&amp;C&amp;"-,Bold"&amp;18Regulation Reform October 2018 Pilot Baseline and 2019 Reduction Template - Department of Criminal Justice Services (DCJS)</oddHeader>
    <oddFooter>&amp;C&amp;"-,Regular"Page &amp;P of &amp;N</oddFooter>
  </headerFooter>
  <rowBreaks count="2" manualBreakCount="2">
    <brk id="421" max="29" man="1"/>
    <brk id="438" max="16383" man="1"/>
  </rowBreaks>
  <colBreaks count="3" manualBreakCount="3">
    <brk id="8" max="1048575" man="1"/>
    <brk id="16" max="1048575" man="1"/>
    <brk id="22"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4866757-E44E-4B05-B7AB-383B256EBF2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Developer Map</vt:lpstr>
      <vt:lpstr>Titles</vt:lpstr>
      <vt:lpstr>Boards</vt:lpstr>
      <vt:lpstr>BoardsChapters</vt:lpstr>
      <vt:lpstr>BoardsChaptersSections</vt:lpstr>
      <vt:lpstr>UPDATEDCATALOG</vt:lpstr>
      <vt:lpstr>REDUCTIONTEMPLATE2021</vt:lpstr>
      <vt:lpstr>REDUCTIONTEMPLATE2021!Print_Area</vt:lpstr>
      <vt:lpstr>UPDATEDCATALOG!Print_Area</vt:lpstr>
      <vt:lpstr>REDUCTIONTEMPLATE2021!Print_Titles</vt:lpstr>
      <vt:lpstr>UPDATEDCATALOG!Print_Titles</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Regulation Reform template</dc:title>
  <dc:creator>Cari.corr@dpb.virginia.gov</dc:creator>
  <dc:description>For pilot submission July 1, 2019</dc:description>
  <cp:lastModifiedBy>VITA Program</cp:lastModifiedBy>
  <cp:lastPrinted>2019-06-24T20:36:03Z</cp:lastPrinted>
  <dcterms:created xsi:type="dcterms:W3CDTF">2018-04-20T13:44:33Z</dcterms:created>
  <dcterms:modified xsi:type="dcterms:W3CDTF">2021-08-16T14:02:00Z</dcterms:modified>
</cp:coreProperties>
</file>